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ATA\vidmantasl\Desktop\WHICKA\SOW\ŠE\POHO Š13-6 įvadai\Programavimas\Priedas Nr.1_Informacijos apimtys\"/>
    </mc:Choice>
  </mc:AlternateContent>
  <bookViews>
    <workbookView xWindow="-120" yWindow="-120" windowWidth="29040" windowHeight="15840"/>
  </bookViews>
  <sheets>
    <sheet name="Matavimai" sheetId="3" r:id="rId1"/>
  </sheets>
  <definedNames>
    <definedName name="__xlnm._FilterDatabase">"#REF!"</definedName>
    <definedName name="__xlnm.Print_Area_1">"#REF!"</definedName>
    <definedName name="__xlnm.Print_Titles">"#REF!"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Area" localSheetId="0">Matavimai!$A$1:$AK$15</definedName>
    <definedName name="_xlnm.Print_Titles" localSheetId="0">Matavimai!$1:$3</definedName>
  </definedNames>
  <calcPr calcId="162913"/>
</workbook>
</file>

<file path=xl/calcChain.xml><?xml version="1.0" encoding="utf-8"?>
<calcChain xmlns="http://schemas.openxmlformats.org/spreadsheetml/2006/main">
  <c r="M7" i="3" l="1"/>
  <c r="M8" i="3"/>
  <c r="M9" i="3"/>
  <c r="M10" i="3"/>
  <c r="M11" i="3"/>
  <c r="M12" i="3"/>
  <c r="M13" i="3"/>
  <c r="M14" i="3"/>
  <c r="M6" i="3"/>
  <c r="M5" i="3"/>
</calcChain>
</file>

<file path=xl/sharedStrings.xml><?xml version="1.0" encoding="utf-8"?>
<sst xmlns="http://schemas.openxmlformats.org/spreadsheetml/2006/main" count="205" uniqueCount="82">
  <si>
    <r>
      <rPr>
        <b/>
        <sz val="6.5"/>
        <rFont val="Arial"/>
        <family val="2"/>
      </rPr>
      <t>Matavimų sąrašas</t>
    </r>
  </si>
  <si>
    <r>
      <rPr>
        <b/>
        <sz val="6.5"/>
        <rFont val="Arial"/>
        <family val="2"/>
      </rPr>
      <t>Eil. Nr.</t>
    </r>
  </si>
  <si>
    <r>
      <rPr>
        <b/>
        <sz val="6.5"/>
        <rFont val="Arial"/>
        <family val="2"/>
      </rPr>
      <t>Įrenginių vieta</t>
    </r>
  </si>
  <si>
    <r>
      <rPr>
        <b/>
        <sz val="6.5"/>
        <rFont val="Arial"/>
        <family val="2"/>
      </rPr>
      <t>Įtampa (kV)</t>
    </r>
  </si>
  <si>
    <r>
      <rPr>
        <b/>
        <sz val="6.5"/>
        <rFont val="Arial"/>
        <family val="2"/>
      </rPr>
      <t>Narvelio Nr.</t>
    </r>
  </si>
  <si>
    <r>
      <rPr>
        <b/>
        <sz val="6.5"/>
        <rFont val="Arial"/>
        <family val="2"/>
      </rPr>
      <t>Prijunginys</t>
    </r>
  </si>
  <si>
    <r>
      <rPr>
        <b/>
        <sz val="6.5"/>
        <rFont val="Arial"/>
        <family val="2"/>
      </rPr>
      <t>Įrenginys</t>
    </r>
  </si>
  <si>
    <r>
      <rPr>
        <b/>
        <sz val="6.5"/>
        <rFont val="Arial"/>
        <family val="2"/>
      </rPr>
      <t>Tag</t>
    </r>
  </si>
  <si>
    <r>
      <rPr>
        <b/>
        <sz val="6.5"/>
        <rFont val="Arial"/>
        <family val="2"/>
      </rPr>
      <t>Matavimo pavadinimas</t>
    </r>
  </si>
  <si>
    <r>
      <rPr>
        <b/>
        <sz val="6.5"/>
        <rFont val="Arial"/>
        <family val="2"/>
      </rPr>
      <t>Žymuo</t>
    </r>
  </si>
  <si>
    <r>
      <rPr>
        <b/>
        <sz val="6.5"/>
        <rFont val="Arial"/>
        <family val="2"/>
      </rPr>
      <t>Matavimo vnt.</t>
    </r>
  </si>
  <si>
    <r>
      <rPr>
        <b/>
        <sz val="6.5"/>
        <rFont val="Arial"/>
        <family val="2"/>
      </rPr>
      <t>IEC 608705-101 master</t>
    </r>
  </si>
  <si>
    <r>
      <rPr>
        <b/>
        <sz val="6.5"/>
        <rFont val="Arial"/>
        <family val="2"/>
      </rPr>
      <t>IEC 608705-103</t>
    </r>
  </si>
  <si>
    <r>
      <rPr>
        <b/>
        <sz val="6.5"/>
        <rFont val="Arial"/>
        <family val="2"/>
      </rPr>
      <t>Modbus</t>
    </r>
  </si>
  <si>
    <r>
      <rPr>
        <b/>
        <sz val="6.5"/>
        <rFont val="Arial"/>
        <family val="2"/>
      </rPr>
      <t>Patikrinta</t>
    </r>
  </si>
  <si>
    <r>
      <rPr>
        <b/>
        <sz val="6.5"/>
        <rFont val="Arial"/>
        <family val="2"/>
      </rPr>
      <t>Pastabos</t>
    </r>
  </si>
  <si>
    <r>
      <rPr>
        <b/>
        <sz val="5.5"/>
        <rFont val="Arial"/>
        <family val="2"/>
      </rPr>
      <t xml:space="preserve">TSPĮ
</t>
    </r>
    <r>
      <rPr>
        <b/>
        <sz val="5.5"/>
        <rFont val="Arial"/>
        <family val="2"/>
      </rPr>
      <t>sąsaja</t>
    </r>
  </si>
  <si>
    <r>
      <rPr>
        <b/>
        <sz val="5.5"/>
        <rFont val="Arial"/>
        <family val="2"/>
      </rPr>
      <t>Duomenų tipas</t>
    </r>
  </si>
  <si>
    <r>
      <rPr>
        <b/>
        <sz val="5.5"/>
        <rFont val="Arial"/>
        <family val="2"/>
      </rPr>
      <t xml:space="preserve">IOA
</t>
    </r>
    <r>
      <rPr>
        <b/>
        <sz val="5.5"/>
        <rFont val="Arial"/>
        <family val="2"/>
      </rPr>
      <t>Adresas</t>
    </r>
  </si>
  <si>
    <r>
      <rPr>
        <b/>
        <sz val="5.5"/>
        <rFont val="Arial"/>
        <family val="2"/>
      </rPr>
      <t>Link adresas</t>
    </r>
  </si>
  <si>
    <r>
      <rPr>
        <b/>
        <sz val="5.5"/>
        <rFont val="Arial"/>
        <family val="2"/>
      </rPr>
      <t xml:space="preserve">ASDU
</t>
    </r>
    <r>
      <rPr>
        <b/>
        <sz val="5.5"/>
        <rFont val="Arial"/>
        <family val="2"/>
      </rPr>
      <t>adresas</t>
    </r>
  </si>
  <si>
    <r>
      <rPr>
        <b/>
        <sz val="5.5"/>
        <rFont val="Arial"/>
        <family val="2"/>
      </rPr>
      <t>Tipas</t>
    </r>
  </si>
  <si>
    <r>
      <rPr>
        <b/>
        <sz val="5.5"/>
        <rFont val="Arial"/>
        <family val="2"/>
      </rPr>
      <t>F-ja</t>
    </r>
  </si>
  <si>
    <r>
      <rPr>
        <b/>
        <sz val="5.5"/>
        <rFont val="Arial"/>
        <family val="2"/>
      </rPr>
      <t>Info numeris</t>
    </r>
  </si>
  <si>
    <r>
      <rPr>
        <b/>
        <sz val="5.5"/>
        <rFont val="Arial"/>
        <family val="2"/>
      </rPr>
      <t>TSPĮ sąsaja</t>
    </r>
  </si>
  <si>
    <r>
      <rPr>
        <b/>
        <sz val="5.5"/>
        <rFont val="Arial"/>
        <family val="2"/>
      </rPr>
      <t>Adresas</t>
    </r>
  </si>
  <si>
    <r>
      <rPr>
        <b/>
        <sz val="5.5"/>
        <rFont val="Arial"/>
        <family val="2"/>
      </rPr>
      <t>Funkcija</t>
    </r>
  </si>
  <si>
    <r>
      <rPr>
        <b/>
        <sz val="5.5"/>
        <rFont val="Arial"/>
        <family val="2"/>
      </rPr>
      <t>Prievadas</t>
    </r>
  </si>
  <si>
    <r>
      <rPr>
        <b/>
        <sz val="5.5"/>
        <rFont val="Arial"/>
        <family val="2"/>
      </rPr>
      <t xml:space="preserve">Duomenų
</t>
    </r>
    <r>
      <rPr>
        <b/>
        <sz val="5.5"/>
        <rFont val="Arial"/>
        <family val="2"/>
      </rPr>
      <t>tipas (ASDU)</t>
    </r>
  </si>
  <si>
    <r>
      <rPr>
        <sz val="5.5"/>
        <rFont val="Arial"/>
        <family val="2"/>
      </rPr>
      <t>A</t>
    </r>
  </si>
  <si>
    <r>
      <rPr>
        <sz val="5.5"/>
        <rFont val="Arial"/>
        <family val="2"/>
      </rPr>
      <t>-</t>
    </r>
  </si>
  <si>
    <r>
      <rPr>
        <sz val="5.5"/>
        <rFont val="Arial"/>
        <family val="2"/>
      </rPr>
      <t>V</t>
    </r>
  </si>
  <si>
    <r>
      <rPr>
        <b/>
        <sz val="7"/>
        <rFont val="Arial"/>
        <family val="2"/>
      </rPr>
      <t>Savų reikmių skirstykla Š13-6</t>
    </r>
  </si>
  <si>
    <r>
      <rPr>
        <sz val="5.5"/>
        <rFont val="Arial"/>
        <family val="2"/>
      </rPr>
      <t>Š13-6</t>
    </r>
  </si>
  <si>
    <r>
      <rPr>
        <sz val="5.5"/>
        <rFont val="Arial"/>
        <family val="2"/>
      </rPr>
      <t>Darbinis įvadas L-613.1</t>
    </r>
  </si>
  <si>
    <r>
      <rPr>
        <sz val="5.5"/>
        <rFont val="Arial"/>
        <family val="2"/>
      </rPr>
      <t>S13_6_L613_1_ai.U0</t>
    </r>
  </si>
  <si>
    <r>
      <rPr>
        <sz val="5.5"/>
        <rFont val="Arial"/>
        <family val="2"/>
      </rPr>
      <t>Darbinis įvadas L-613.1 Nulinės sekos įtampa</t>
    </r>
  </si>
  <si>
    <r>
      <rPr>
        <sz val="5.5"/>
        <rFont val="Arial"/>
        <family val="2"/>
      </rPr>
      <t>U0</t>
    </r>
  </si>
  <si>
    <r>
      <rPr>
        <sz val="5.5"/>
        <rFont val="Arial"/>
        <family val="2"/>
      </rPr>
      <t>S13_6_L613_1_ai.I2</t>
    </r>
  </si>
  <si>
    <r>
      <rPr>
        <sz val="5.5"/>
        <rFont val="Arial"/>
        <family val="2"/>
      </rPr>
      <t>I2</t>
    </r>
  </si>
  <si>
    <r>
      <rPr>
        <sz val="5.5"/>
        <rFont val="Arial"/>
        <family val="2"/>
      </rPr>
      <t>Rez. įvadas RŠ-613</t>
    </r>
  </si>
  <si>
    <r>
      <rPr>
        <sz val="5.5"/>
        <rFont val="Arial"/>
        <family val="2"/>
      </rPr>
      <t>S13_6_RS_613_ai.U0</t>
    </r>
  </si>
  <si>
    <r>
      <rPr>
        <sz val="5.5"/>
        <rFont val="Arial"/>
        <family val="2"/>
      </rPr>
      <t>Rez. įvadas RŠ-613 Nulinės sekos įtampa</t>
    </r>
  </si>
  <si>
    <r>
      <rPr>
        <sz val="5.5"/>
        <rFont val="Arial"/>
        <family val="2"/>
      </rPr>
      <t>S13_6_RS_613_ai.I2</t>
    </r>
  </si>
  <si>
    <r>
      <rPr>
        <sz val="5.5"/>
        <rFont val="Arial"/>
        <family val="2"/>
      </rPr>
      <t>Rez. įvadas RŠ-613 Atvirkštinės sekos srovė</t>
    </r>
  </si>
  <si>
    <r>
      <rPr>
        <sz val="5.5"/>
        <rFont val="Arial"/>
        <family val="2"/>
      </rPr>
      <t>Ia</t>
    </r>
  </si>
  <si>
    <r>
      <rPr>
        <sz val="5.5"/>
        <rFont val="Arial"/>
        <family val="2"/>
      </rPr>
      <t>Ib</t>
    </r>
  </si>
  <si>
    <r>
      <rPr>
        <sz val="5.5"/>
        <rFont val="Arial"/>
        <family val="2"/>
      </rPr>
      <t>Ic</t>
    </r>
  </si>
  <si>
    <t>Nulinės sekos įtampa</t>
  </si>
  <si>
    <t>AtvirkŽŽtinės sekos srovė</t>
  </si>
  <si>
    <t>Darbinis įvadas L-613.1 Atvirkštinės sekos srovė</t>
  </si>
  <si>
    <t>Fazės A srovė CSP2</t>
  </si>
  <si>
    <t>Fazės B srovė CSP2</t>
  </si>
  <si>
    <t>Fazės C srovė CSP2</t>
  </si>
  <si>
    <t>IEC 608705-104 D400 į  ESCADA</t>
  </si>
  <si>
    <t xml:space="preserve">EU value, MAX </t>
  </si>
  <si>
    <t xml:space="preserve">EU value, MIN </t>
  </si>
  <si>
    <t>RAW value,MIN</t>
  </si>
  <si>
    <t>Skaičiavimai</t>
  </si>
  <si>
    <t xml:space="preserve">RAW value, MAX; </t>
  </si>
  <si>
    <r>
      <t>S13_6_L613_1_ai.</t>
    </r>
    <r>
      <rPr>
        <sz val="5.5"/>
        <color rgb="FFFF0000"/>
        <rFont val="Arial"/>
        <family val="2"/>
        <charset val="186"/>
      </rPr>
      <t>AIA</t>
    </r>
  </si>
  <si>
    <r>
      <t>S13_6_L613_1_ai.</t>
    </r>
    <r>
      <rPr>
        <sz val="5.5"/>
        <color rgb="FFFF0000"/>
        <rFont val="Arial"/>
        <family val="2"/>
        <charset val="186"/>
      </rPr>
      <t>AIB</t>
    </r>
  </si>
  <si>
    <r>
      <t>S13_6_L613_1_ai.</t>
    </r>
    <r>
      <rPr>
        <sz val="5.5"/>
        <color rgb="FFFF0000"/>
        <rFont val="Arial"/>
        <family val="2"/>
        <charset val="186"/>
      </rPr>
      <t>AIC</t>
    </r>
  </si>
  <si>
    <r>
      <t xml:space="preserve">Darbinis įvadas L-613.1 </t>
    </r>
    <r>
      <rPr>
        <sz val="5.5"/>
        <color rgb="FFFF0000"/>
        <rFont val="Arial"/>
        <family val="2"/>
        <charset val="186"/>
      </rPr>
      <t>Avar. srovė Ia</t>
    </r>
  </si>
  <si>
    <r>
      <t xml:space="preserve">Darbinis įvadas L-613.1 </t>
    </r>
    <r>
      <rPr>
        <sz val="5.5"/>
        <color rgb="FFFF0000"/>
        <rFont val="Arial"/>
        <family val="2"/>
        <charset val="186"/>
      </rPr>
      <t>Avar. srovė Ic</t>
    </r>
  </si>
  <si>
    <r>
      <t xml:space="preserve">Darbinis įvadas L-613.1 </t>
    </r>
    <r>
      <rPr>
        <sz val="5.5"/>
        <color rgb="FFFF0000"/>
        <rFont val="Arial"/>
        <family val="2"/>
        <charset val="186"/>
      </rPr>
      <t>Avar. srovė Ib</t>
    </r>
  </si>
  <si>
    <t>Ia</t>
  </si>
  <si>
    <r>
      <t>S13_6_RS_613_ai.</t>
    </r>
    <r>
      <rPr>
        <sz val="5.5"/>
        <color rgb="FFFF0000"/>
        <rFont val="Arial"/>
        <family val="2"/>
        <charset val="186"/>
      </rPr>
      <t>AIA</t>
    </r>
  </si>
  <si>
    <r>
      <t xml:space="preserve">Rez. įvadas RŠ-613 </t>
    </r>
    <r>
      <rPr>
        <sz val="5.5"/>
        <color rgb="FFFF0000"/>
        <rFont val="Arial"/>
        <family val="2"/>
        <charset val="186"/>
      </rPr>
      <t>Avar. srovė Ia</t>
    </r>
  </si>
  <si>
    <r>
      <t xml:space="preserve">Rez. įvadas RŠ-613 </t>
    </r>
    <r>
      <rPr>
        <sz val="5.5"/>
        <color rgb="FFFF0000"/>
        <rFont val="Arial"/>
        <family val="2"/>
        <charset val="186"/>
      </rPr>
      <t>Avar. srovė Ib</t>
    </r>
  </si>
  <si>
    <r>
      <t xml:space="preserve">Rez. įvadas RŠ-613 </t>
    </r>
    <r>
      <rPr>
        <sz val="5.5"/>
        <color rgb="FFFF0000"/>
        <rFont val="Arial"/>
        <family val="2"/>
        <charset val="186"/>
      </rPr>
      <t>Avar. srovė Ic</t>
    </r>
  </si>
  <si>
    <r>
      <t>S13_6_RS_613_ai.</t>
    </r>
    <r>
      <rPr>
        <sz val="5.5"/>
        <color rgb="FFFF0000"/>
        <rFont val="Arial"/>
        <family val="2"/>
        <charset val="186"/>
      </rPr>
      <t>AIB</t>
    </r>
  </si>
  <si>
    <r>
      <t>S13_6_RS_613_ai.</t>
    </r>
    <r>
      <rPr>
        <sz val="5.5"/>
        <color rgb="FFFF0000"/>
        <rFont val="Arial"/>
        <family val="2"/>
        <charset val="186"/>
      </rPr>
      <t>AIC</t>
    </r>
  </si>
  <si>
    <t>Extended</t>
  </si>
  <si>
    <t>EU range, MAX</t>
  </si>
  <si>
    <t>Neužpildyta = 0</t>
  </si>
  <si>
    <t>HIHI=5</t>
  </si>
  <si>
    <t>Signalizacija</t>
  </si>
  <si>
    <t>SCC scale</t>
  </si>
  <si>
    <t>OS value range to</t>
  </si>
  <si>
    <t>AS value range to</t>
  </si>
  <si>
    <t>7SJ85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</si>
</sst>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1" x14ac:knownFonts="1">
    <font>
      <sz val="10"/>
      <color rgb="FF000000"/>
      <name val="Times New Roman"/>
      <charset val="204"/>
    </font>
    <font>
      <sz val="11"/>
      <color theme="1"/>
      <name val="Calibri"/>
      <family val="2"/>
      <charset val="186"/>
      <scheme val="minor"/>
    </font>
    <font>
      <b/>
      <sz val="6.5"/>
      <name val="Arial"/>
      <family val="2"/>
      <charset val="186"/>
    </font>
    <font>
      <b/>
      <sz val="5.5"/>
      <name val="Arial"/>
      <family val="2"/>
      <charset val="186"/>
    </font>
    <font>
      <b/>
      <sz val="7"/>
      <name val="Arial"/>
      <family val="2"/>
      <charset val="186"/>
    </font>
    <font>
      <sz val="5.5"/>
      <color rgb="FF000000"/>
      <name val="Arial"/>
      <family val="2"/>
    </font>
    <font>
      <sz val="5.5"/>
      <name val="Arial"/>
      <family val="2"/>
      <charset val="186"/>
    </font>
    <font>
      <b/>
      <sz val="6.5"/>
      <name val="Arial"/>
      <family val="2"/>
    </font>
    <font>
      <b/>
      <sz val="5.5"/>
      <name val="Arial"/>
      <family val="2"/>
    </font>
    <font>
      <b/>
      <sz val="7"/>
      <name val="Arial"/>
      <family val="2"/>
    </font>
    <font>
      <sz val="5.5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5"/>
      <color indexed="62"/>
      <name val="Calibri"/>
      <family val="2"/>
      <charset val="186"/>
    </font>
    <font>
      <b/>
      <sz val="13"/>
      <color indexed="62"/>
      <name val="Calibri"/>
      <family val="2"/>
      <charset val="186"/>
    </font>
    <font>
      <b/>
      <sz val="11"/>
      <color indexed="62"/>
      <name val="Calibri"/>
      <family val="2"/>
      <charset val="186"/>
    </font>
    <font>
      <b/>
      <sz val="18"/>
      <color indexed="62"/>
      <name val="Cambria"/>
      <family val="2"/>
      <charset val="186"/>
    </font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186"/>
    </font>
    <font>
      <sz val="6.5"/>
      <name val="Arial"/>
      <family val="2"/>
      <charset val="186"/>
    </font>
    <font>
      <sz val="5.5"/>
      <color rgb="FFFF0000"/>
      <name val="Arial"/>
      <family val="2"/>
      <charset val="186"/>
    </font>
  </fonts>
  <fills count="58">
    <fill>
      <patternFill patternType="none"/>
    </fill>
    <fill>
      <patternFill patternType="gray125"/>
    </fill>
    <fill>
      <patternFill patternType="solid">
        <fgColor rgb="FFE1EEDA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41"/>
        <bgColor indexed="9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41"/>
      </patternFill>
    </fill>
    <fill>
      <patternFill patternType="solid">
        <fgColor indexed="47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43"/>
        <bgColor indexed="42"/>
      </patternFill>
    </fill>
    <fill>
      <patternFill patternType="solid">
        <fgColor indexed="27"/>
        <bgColor indexed="42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27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45">
    <xf numFmtId="0" fontId="0" fillId="0" borderId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9" fillId="8" borderId="10" applyNumberFormat="0" applyAlignment="0" applyProtection="0"/>
    <xf numFmtId="0" fontId="20" fillId="9" borderId="11" applyNumberFormat="0" applyAlignment="0" applyProtection="0"/>
    <xf numFmtId="0" fontId="21" fillId="9" borderId="10" applyNumberFormat="0" applyAlignment="0" applyProtection="0"/>
    <xf numFmtId="0" fontId="22" fillId="0" borderId="12" applyNumberFormat="0" applyFill="0" applyAlignment="0" applyProtection="0"/>
    <xf numFmtId="0" fontId="23" fillId="10" borderId="13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5" applyNumberFormat="0" applyFill="0" applyAlignment="0" applyProtection="0"/>
    <xf numFmtId="0" fontId="27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7" fillId="31" borderId="0" applyNumberFormat="0" applyBorder="0" applyAlignment="0" applyProtection="0"/>
    <xf numFmtId="0" fontId="27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7" fillId="35" borderId="0" applyNumberFormat="0" applyBorder="0" applyAlignment="0" applyProtection="0"/>
    <xf numFmtId="0" fontId="28" fillId="0" borderId="0"/>
    <xf numFmtId="0" fontId="29" fillId="0" borderId="0" applyProtection="0"/>
    <xf numFmtId="49" fontId="43" fillId="0" borderId="16" applyFill="0" applyProtection="0">
      <alignment horizontal="justify" vertical="center" wrapText="1" shrinkToFit="1"/>
    </xf>
    <xf numFmtId="49" fontId="44" fillId="0" borderId="17" applyFill="0" applyProtection="0">
      <alignment horizontal="justify" vertical="center" wrapText="1" shrinkToFit="1"/>
    </xf>
    <xf numFmtId="49" fontId="29" fillId="36" borderId="0" applyBorder="0" applyProtection="0">
      <alignment horizontal="justify" vertical="center" wrapText="1" shrinkToFit="1"/>
    </xf>
    <xf numFmtId="49" fontId="29" fillId="37" borderId="0" applyBorder="0" applyProtection="0">
      <alignment horizontal="justify" vertical="center" wrapText="1" shrinkToFit="1"/>
    </xf>
    <xf numFmtId="49" fontId="29" fillId="38" borderId="0" applyBorder="0" applyProtection="0">
      <alignment horizontal="justify" vertical="center" wrapText="1" shrinkToFit="1"/>
    </xf>
    <xf numFmtId="0" fontId="29" fillId="36" borderId="0" applyNumberFormat="0" applyBorder="0" applyAlignment="0" applyProtection="0"/>
    <xf numFmtId="49" fontId="29" fillId="36" borderId="0" applyBorder="0" applyProtection="0">
      <alignment horizontal="justify" vertical="center" wrapText="1" shrinkToFit="1"/>
    </xf>
    <xf numFmtId="0" fontId="29" fillId="36" borderId="0" applyNumberFormat="0" applyBorder="0" applyAlignment="0" applyProtection="0"/>
    <xf numFmtId="49" fontId="29" fillId="39" borderId="0" applyBorder="0" applyProtection="0">
      <alignment horizontal="justify" vertical="center" wrapText="1" shrinkToFit="1"/>
    </xf>
    <xf numFmtId="49" fontId="29" fillId="39" borderId="0" applyBorder="0" applyProtection="0">
      <alignment horizontal="justify" vertical="center" wrapText="1" shrinkToFit="1"/>
    </xf>
    <xf numFmtId="49" fontId="29" fillId="40" borderId="0" applyBorder="0" applyProtection="0">
      <alignment horizontal="justify" vertical="center" wrapText="1" shrinkToFit="1"/>
    </xf>
    <xf numFmtId="0" fontId="29" fillId="41" borderId="0" applyNumberFormat="0" applyBorder="0" applyAlignment="0" applyProtection="0"/>
    <xf numFmtId="49" fontId="29" fillId="39" borderId="0" applyBorder="0" applyProtection="0">
      <alignment horizontal="justify" vertical="center" wrapText="1" shrinkToFit="1"/>
    </xf>
    <xf numFmtId="0" fontId="29" fillId="41" borderId="0" applyNumberFormat="0" applyBorder="0" applyAlignment="0" applyProtection="0"/>
    <xf numFmtId="49" fontId="29" fillId="42" borderId="0" applyBorder="0" applyProtection="0">
      <alignment horizontal="justify" vertical="center" wrapText="1" shrinkToFit="1"/>
    </xf>
    <xf numFmtId="49" fontId="29" fillId="36" borderId="0" applyBorder="0" applyProtection="0">
      <alignment horizontal="justify" vertical="center" wrapText="1" shrinkToFit="1"/>
    </xf>
    <xf numFmtId="0" fontId="29" fillId="43" borderId="0" applyNumberFormat="0" applyBorder="0" applyAlignment="0" applyProtection="0"/>
    <xf numFmtId="49" fontId="29" fillId="42" borderId="0" applyBorder="0" applyProtection="0">
      <alignment horizontal="justify" vertical="center" wrapText="1" shrinkToFit="1"/>
    </xf>
    <xf numFmtId="0" fontId="29" fillId="43" borderId="0" applyNumberFormat="0" applyBorder="0" applyAlignment="0" applyProtection="0"/>
    <xf numFmtId="49" fontId="29" fillId="36" borderId="0" applyBorder="0" applyProtection="0">
      <alignment horizontal="justify" vertical="center" wrapText="1" shrinkToFit="1"/>
    </xf>
    <xf numFmtId="49" fontId="29" fillId="37" borderId="0" applyBorder="0" applyProtection="0">
      <alignment horizontal="justify" vertical="center" wrapText="1" shrinkToFit="1"/>
    </xf>
    <xf numFmtId="49" fontId="29" fillId="38" borderId="0" applyBorder="0" applyProtection="0">
      <alignment horizontal="justify" vertical="center" wrapText="1" shrinkToFit="1"/>
    </xf>
    <xf numFmtId="0" fontId="29" fillId="36" borderId="0" applyNumberFormat="0" applyBorder="0" applyAlignment="0" applyProtection="0"/>
    <xf numFmtId="49" fontId="29" fillId="36" borderId="0" applyBorder="0" applyProtection="0">
      <alignment horizontal="justify" vertical="center" wrapText="1" shrinkToFit="1"/>
    </xf>
    <xf numFmtId="0" fontId="29" fillId="36" borderId="0" applyNumberFormat="0" applyBorder="0" applyAlignment="0" applyProtection="0"/>
    <xf numFmtId="49" fontId="29" fillId="37" borderId="0" applyBorder="0" applyProtection="0">
      <alignment horizontal="justify" vertical="center" wrapText="1" shrinkToFit="1"/>
    </xf>
    <xf numFmtId="49" fontId="29" fillId="37" borderId="0" applyBorder="0" applyProtection="0">
      <alignment horizontal="justify" vertical="center" wrapText="1" shrinkToFit="1"/>
    </xf>
    <xf numFmtId="49" fontId="29" fillId="44" borderId="0" applyBorder="0" applyProtection="0">
      <alignment horizontal="justify" vertical="center" wrapText="1" shrinkToFit="1"/>
    </xf>
    <xf numFmtId="0" fontId="29" fillId="37" borderId="0" applyNumberFormat="0" applyBorder="0" applyAlignment="0" applyProtection="0"/>
    <xf numFmtId="49" fontId="29" fillId="37" borderId="0" applyBorder="0" applyProtection="0">
      <alignment horizontal="justify" vertical="center" wrapText="1" shrinkToFit="1"/>
    </xf>
    <xf numFmtId="0" fontId="29" fillId="37" borderId="0" applyNumberFormat="0" applyBorder="0" applyAlignment="0" applyProtection="0"/>
    <xf numFmtId="49" fontId="29" fillId="39" borderId="0" applyBorder="0" applyProtection="0">
      <alignment horizontal="justify" vertical="center" wrapText="1" shrinkToFit="1"/>
    </xf>
    <xf numFmtId="49" fontId="29" fillId="39" borderId="0" applyBorder="0" applyProtection="0">
      <alignment horizontal="justify" vertical="center" wrapText="1" shrinkToFit="1"/>
    </xf>
    <xf numFmtId="49" fontId="29" fillId="40" borderId="0" applyBorder="0" applyProtection="0">
      <alignment horizontal="justify" vertical="center" wrapText="1" shrinkToFit="1"/>
    </xf>
    <xf numFmtId="0" fontId="29" fillId="41" borderId="0" applyNumberFormat="0" applyBorder="0" applyAlignment="0" applyProtection="0"/>
    <xf numFmtId="49" fontId="29" fillId="39" borderId="0" applyBorder="0" applyProtection="0">
      <alignment horizontal="justify" vertical="center" wrapText="1" shrinkToFit="1"/>
    </xf>
    <xf numFmtId="0" fontId="29" fillId="41" borderId="0" applyNumberFormat="0" applyBorder="0" applyAlignment="0" applyProtection="0"/>
    <xf numFmtId="49" fontId="29" fillId="45" borderId="0" applyBorder="0" applyProtection="0">
      <alignment horizontal="justify" vertical="center" wrapText="1" shrinkToFit="1"/>
    </xf>
    <xf numFmtId="49" fontId="29" fillId="40" borderId="0" applyBorder="0" applyProtection="0">
      <alignment horizontal="justify" vertical="center" wrapText="1" shrinkToFit="1"/>
    </xf>
    <xf numFmtId="49" fontId="29" fillId="39" borderId="0" applyBorder="0" applyProtection="0">
      <alignment horizontal="justify" vertical="center" wrapText="1" shrinkToFit="1"/>
    </xf>
    <xf numFmtId="49" fontId="29" fillId="39" borderId="0" applyBorder="0" applyProtection="0">
      <alignment horizontal="justify" vertical="center" wrapText="1" shrinkToFit="1"/>
    </xf>
    <xf numFmtId="49" fontId="29" fillId="40" borderId="0" applyBorder="0" applyProtection="0">
      <alignment horizontal="justify" vertical="center" wrapText="1" shrinkToFit="1"/>
    </xf>
    <xf numFmtId="49" fontId="29" fillId="36" borderId="0" applyBorder="0" applyProtection="0">
      <alignment horizontal="justify" vertical="center" wrapText="1" shrinkToFit="1"/>
    </xf>
    <xf numFmtId="49" fontId="29" fillId="45" borderId="0" applyBorder="0" applyProtection="0">
      <alignment horizontal="justify" vertical="center" wrapText="1" shrinkToFit="1"/>
    </xf>
    <xf numFmtId="49" fontId="29" fillId="44" borderId="0" applyBorder="0" applyProtection="0">
      <alignment horizontal="justify" vertical="center" wrapText="1" shrinkToFit="1"/>
    </xf>
    <xf numFmtId="49" fontId="29" fillId="37" borderId="0" applyBorder="0" applyProtection="0">
      <alignment horizontal="justify" vertical="center" wrapText="1" shrinkToFit="1"/>
    </xf>
    <xf numFmtId="49" fontId="29" fillId="37" borderId="0" applyBorder="0" applyProtection="0">
      <alignment horizontal="justify" vertical="center" wrapText="1" shrinkToFit="1"/>
    </xf>
    <xf numFmtId="49" fontId="29" fillId="44" borderId="0" applyBorder="0" applyProtection="0">
      <alignment horizontal="justify" vertical="center" wrapText="1" shrinkToFit="1"/>
    </xf>
    <xf numFmtId="49" fontId="29" fillId="40" borderId="0" applyBorder="0" applyProtection="0">
      <alignment horizontal="justify" vertical="center" wrapText="1" shrinkToFit="1"/>
    </xf>
    <xf numFmtId="49" fontId="29" fillId="39" borderId="0" applyBorder="0" applyProtection="0">
      <alignment horizontal="justify" vertical="center" wrapText="1" shrinkToFit="1"/>
    </xf>
    <xf numFmtId="49" fontId="29" fillId="39" borderId="0" applyBorder="0" applyProtection="0">
      <alignment horizontal="justify" vertical="center" wrapText="1" shrinkToFit="1"/>
    </xf>
    <xf numFmtId="49" fontId="29" fillId="40" borderId="0" applyBorder="0" applyProtection="0">
      <alignment horizontal="justify" vertical="center" wrapText="1" shrinkToFit="1"/>
    </xf>
    <xf numFmtId="49" fontId="45" fillId="0" borderId="18" applyFill="0" applyProtection="0">
      <alignment horizontal="justify" vertical="center" wrapText="1" shrinkToFit="1"/>
    </xf>
    <xf numFmtId="49" fontId="45" fillId="0" borderId="0" applyFill="0" applyBorder="0" applyProtection="0">
      <alignment horizontal="justify" vertical="center" wrapText="1" shrinkToFit="1"/>
    </xf>
    <xf numFmtId="49" fontId="29" fillId="46" borderId="0" applyBorder="0" applyProtection="0">
      <alignment horizontal="justify" vertical="center" wrapText="1" shrinkToFit="1"/>
    </xf>
    <xf numFmtId="49" fontId="29" fillId="46" borderId="0" applyBorder="0" applyProtection="0">
      <alignment horizontal="justify" vertical="center" wrapText="1" shrinkToFit="1"/>
    </xf>
    <xf numFmtId="0" fontId="29" fillId="46" borderId="0" applyNumberFormat="0" applyBorder="0" applyAlignment="0" applyProtection="0"/>
    <xf numFmtId="49" fontId="29" fillId="46" borderId="0" applyBorder="0" applyProtection="0">
      <alignment horizontal="justify" vertical="center" wrapText="1" shrinkToFit="1"/>
    </xf>
    <xf numFmtId="0" fontId="29" fillId="46" borderId="0" applyNumberFormat="0" applyBorder="0" applyAlignment="0" applyProtection="0"/>
    <xf numFmtId="49" fontId="29" fillId="47" borderId="0" applyBorder="0" applyProtection="0">
      <alignment horizontal="justify" vertical="center" wrapText="1" shrinkToFit="1"/>
    </xf>
    <xf numFmtId="49" fontId="29" fillId="47" borderId="0" applyBorder="0" applyProtection="0">
      <alignment horizontal="justify" vertical="center" wrapText="1" shrinkToFit="1"/>
    </xf>
    <xf numFmtId="0" fontId="29" fillId="47" borderId="0" applyNumberFormat="0" applyBorder="0" applyAlignment="0" applyProtection="0"/>
    <xf numFmtId="49" fontId="29" fillId="47" borderId="0" applyBorder="0" applyProtection="0">
      <alignment horizontal="justify" vertical="center" wrapText="1" shrinkToFit="1"/>
    </xf>
    <xf numFmtId="0" fontId="29" fillId="47" borderId="0" applyNumberFormat="0" applyBorder="0" applyAlignment="0" applyProtection="0"/>
    <xf numFmtId="49" fontId="29" fillId="42" borderId="0" applyBorder="0" applyProtection="0">
      <alignment horizontal="justify" vertical="center" wrapText="1" shrinkToFit="1"/>
    </xf>
    <xf numFmtId="49" fontId="29" fillId="42" borderId="0" applyBorder="0" applyProtection="0">
      <alignment horizontal="justify" vertical="center" wrapText="1" shrinkToFit="1"/>
    </xf>
    <xf numFmtId="0" fontId="29" fillId="43" borderId="0" applyNumberFormat="0" applyBorder="0" applyAlignment="0" applyProtection="0"/>
    <xf numFmtId="49" fontId="29" fillId="42" borderId="0" applyBorder="0" applyProtection="0">
      <alignment horizontal="justify" vertical="center" wrapText="1" shrinkToFit="1"/>
    </xf>
    <xf numFmtId="0" fontId="29" fillId="43" borderId="0" applyNumberFormat="0" applyBorder="0" applyAlignment="0" applyProtection="0"/>
    <xf numFmtId="49" fontId="29" fillId="46" borderId="0" applyBorder="0" applyProtection="0">
      <alignment horizontal="justify" vertical="center" wrapText="1" shrinkToFit="1"/>
    </xf>
    <xf numFmtId="49" fontId="29" fillId="46" borderId="0" applyBorder="0" applyProtection="0">
      <alignment horizontal="justify" vertical="center" wrapText="1" shrinkToFit="1"/>
    </xf>
    <xf numFmtId="0" fontId="29" fillId="46" borderId="0" applyNumberFormat="0" applyBorder="0" applyAlignment="0" applyProtection="0"/>
    <xf numFmtId="49" fontId="29" fillId="46" borderId="0" applyBorder="0" applyProtection="0">
      <alignment horizontal="justify" vertical="center" wrapText="1" shrinkToFit="1"/>
    </xf>
    <xf numFmtId="0" fontId="29" fillId="46" borderId="0" applyNumberFormat="0" applyBorder="0" applyAlignment="0" applyProtection="0"/>
    <xf numFmtId="49" fontId="29" fillId="48" borderId="0" applyBorder="0" applyProtection="0">
      <alignment horizontal="justify" vertical="center" wrapText="1" shrinkToFit="1"/>
    </xf>
    <xf numFmtId="49" fontId="29" fillId="48" borderId="0" applyBorder="0" applyProtection="0">
      <alignment horizontal="justify" vertical="center" wrapText="1" shrinkToFit="1"/>
    </xf>
    <xf numFmtId="0" fontId="29" fillId="48" borderId="0" applyNumberFormat="0" applyBorder="0" applyAlignment="0" applyProtection="0"/>
    <xf numFmtId="49" fontId="29" fillId="48" borderId="0" applyBorder="0" applyProtection="0">
      <alignment horizontal="justify" vertical="center" wrapText="1" shrinkToFit="1"/>
    </xf>
    <xf numFmtId="0" fontId="29" fillId="48" borderId="0" applyNumberFormat="0" applyBorder="0" applyAlignment="0" applyProtection="0"/>
    <xf numFmtId="49" fontId="29" fillId="39" borderId="0" applyBorder="0" applyProtection="0">
      <alignment horizontal="justify" vertical="center" wrapText="1" shrinkToFit="1"/>
    </xf>
    <xf numFmtId="49" fontId="29" fillId="39" borderId="0" applyBorder="0" applyProtection="0">
      <alignment horizontal="justify" vertical="center" wrapText="1" shrinkToFit="1"/>
    </xf>
    <xf numFmtId="49" fontId="29" fillId="40" borderId="0" applyBorder="0" applyProtection="0">
      <alignment horizontal="justify" vertical="center" wrapText="1" shrinkToFit="1"/>
    </xf>
    <xf numFmtId="0" fontId="29" fillId="41" borderId="0" applyNumberFormat="0" applyBorder="0" applyAlignment="0" applyProtection="0"/>
    <xf numFmtId="49" fontId="29" fillId="39" borderId="0" applyBorder="0" applyProtection="0">
      <alignment horizontal="justify" vertical="center" wrapText="1" shrinkToFit="1"/>
    </xf>
    <xf numFmtId="0" fontId="29" fillId="41" borderId="0" applyNumberFormat="0" applyBorder="0" applyAlignment="0" applyProtection="0"/>
    <xf numFmtId="49" fontId="29" fillId="46" borderId="0" applyBorder="0" applyProtection="0">
      <alignment horizontal="justify" vertical="center" wrapText="1" shrinkToFit="1"/>
    </xf>
    <xf numFmtId="49" fontId="29" fillId="47" borderId="0" applyBorder="0" applyProtection="0">
      <alignment horizontal="justify" vertical="center" wrapText="1" shrinkToFit="1"/>
    </xf>
    <xf numFmtId="49" fontId="29" fillId="42" borderId="0" applyBorder="0" applyProtection="0">
      <alignment horizontal="justify" vertical="center" wrapText="1" shrinkToFit="1"/>
    </xf>
    <xf numFmtId="49" fontId="29" fillId="46" borderId="0" applyBorder="0" applyProtection="0">
      <alignment horizontal="justify" vertical="center" wrapText="1" shrinkToFit="1"/>
    </xf>
    <xf numFmtId="49" fontId="29" fillId="48" borderId="0" applyBorder="0" applyProtection="0">
      <alignment horizontal="justify" vertical="center" wrapText="1" shrinkToFit="1"/>
    </xf>
    <xf numFmtId="49" fontId="29" fillId="40" borderId="0" applyBorder="0" applyProtection="0">
      <alignment horizontal="justify" vertical="center" wrapText="1" shrinkToFit="1"/>
    </xf>
    <xf numFmtId="49" fontId="29" fillId="39" borderId="0" applyBorder="0" applyProtection="0">
      <alignment horizontal="justify" vertical="center" wrapText="1" shrinkToFit="1"/>
    </xf>
    <xf numFmtId="49" fontId="29" fillId="39" borderId="0" applyBorder="0" applyProtection="0">
      <alignment horizontal="justify" vertical="center" wrapText="1" shrinkToFit="1"/>
    </xf>
    <xf numFmtId="49" fontId="29" fillId="40" borderId="0" applyBorder="0" applyProtection="0">
      <alignment horizontal="justify" vertical="center" wrapText="1" shrinkToFit="1"/>
    </xf>
    <xf numFmtId="49" fontId="32" fillId="49" borderId="0" applyBorder="0" applyProtection="0">
      <alignment horizontal="justify" vertical="center" wrapText="1" shrinkToFit="1"/>
    </xf>
    <xf numFmtId="49" fontId="32" fillId="49" borderId="0" applyBorder="0" applyProtection="0">
      <alignment horizontal="justify" vertical="center" wrapText="1" shrinkToFit="1"/>
    </xf>
    <xf numFmtId="0" fontId="32" fillId="49" borderId="0" applyNumberFormat="0" applyBorder="0" applyAlignment="0" applyProtection="0"/>
    <xf numFmtId="49" fontId="32" fillId="49" borderId="0" applyBorder="0" applyProtection="0">
      <alignment horizontal="justify" vertical="center" wrapText="1" shrinkToFit="1"/>
    </xf>
    <xf numFmtId="0" fontId="32" fillId="49" borderId="0" applyNumberFormat="0" applyBorder="0" applyAlignment="0" applyProtection="0"/>
    <xf numFmtId="49" fontId="32" fillId="47" borderId="0" applyBorder="0" applyProtection="0">
      <alignment horizontal="justify" vertical="center" wrapText="1" shrinkToFit="1"/>
    </xf>
    <xf numFmtId="49" fontId="32" fillId="47" borderId="0" applyBorder="0" applyProtection="0">
      <alignment horizontal="justify" vertical="center" wrapText="1" shrinkToFit="1"/>
    </xf>
    <xf numFmtId="0" fontId="32" fillId="47" borderId="0" applyNumberFormat="0" applyBorder="0" applyAlignment="0" applyProtection="0"/>
    <xf numFmtId="49" fontId="32" fillId="47" borderId="0" applyBorder="0" applyProtection="0">
      <alignment horizontal="justify" vertical="center" wrapText="1" shrinkToFit="1"/>
    </xf>
    <xf numFmtId="0" fontId="32" fillId="47" borderId="0" applyNumberFormat="0" applyBorder="0" applyAlignment="0" applyProtection="0"/>
    <xf numFmtId="49" fontId="32" fillId="42" borderId="0" applyBorder="0" applyProtection="0">
      <alignment horizontal="justify" vertical="center" wrapText="1" shrinkToFit="1"/>
    </xf>
    <xf numFmtId="49" fontId="32" fillId="42" borderId="0" applyBorder="0" applyProtection="0">
      <alignment horizontal="justify" vertical="center" wrapText="1" shrinkToFit="1"/>
    </xf>
    <xf numFmtId="0" fontId="32" fillId="43" borderId="0" applyNumberFormat="0" applyBorder="0" applyAlignment="0" applyProtection="0"/>
    <xf numFmtId="49" fontId="32" fillId="42" borderId="0" applyBorder="0" applyProtection="0">
      <alignment horizontal="justify" vertical="center" wrapText="1" shrinkToFit="1"/>
    </xf>
    <xf numFmtId="0" fontId="32" fillId="43" borderId="0" applyNumberFormat="0" applyBorder="0" applyAlignment="0" applyProtection="0"/>
    <xf numFmtId="49" fontId="32" fillId="46" borderId="0" applyBorder="0" applyProtection="0">
      <alignment horizontal="justify" vertical="center" wrapText="1" shrinkToFit="1"/>
    </xf>
    <xf numFmtId="49" fontId="32" fillId="46" borderId="0" applyBorder="0" applyProtection="0">
      <alignment horizontal="justify" vertical="center" wrapText="1" shrinkToFit="1"/>
    </xf>
    <xf numFmtId="0" fontId="32" fillId="46" borderId="0" applyNumberFormat="0" applyBorder="0" applyAlignment="0" applyProtection="0"/>
    <xf numFmtId="49" fontId="32" fillId="46" borderId="0" applyBorder="0" applyProtection="0">
      <alignment horizontal="justify" vertical="center" wrapText="1" shrinkToFit="1"/>
    </xf>
    <xf numFmtId="0" fontId="32" fillId="46" borderId="0" applyNumberFormat="0" applyBorder="0" applyAlignment="0" applyProtection="0"/>
    <xf numFmtId="49" fontId="32" fillId="49" borderId="0" applyBorder="0" applyProtection="0">
      <alignment horizontal="justify" vertical="center" wrapText="1" shrinkToFit="1"/>
    </xf>
    <xf numFmtId="49" fontId="32" fillId="49" borderId="0" applyBorder="0" applyProtection="0">
      <alignment horizontal="justify" vertical="center" wrapText="1" shrinkToFit="1"/>
    </xf>
    <xf numFmtId="0" fontId="32" fillId="49" borderId="0" applyNumberFormat="0" applyBorder="0" applyAlignment="0" applyProtection="0"/>
    <xf numFmtId="49" fontId="32" fillId="49" borderId="0" applyBorder="0" applyProtection="0">
      <alignment horizontal="justify" vertical="center" wrapText="1" shrinkToFit="1"/>
    </xf>
    <xf numFmtId="0" fontId="32" fillId="49" borderId="0" applyNumberFormat="0" applyBorder="0" applyAlignment="0" applyProtection="0"/>
    <xf numFmtId="49" fontId="32" fillId="39" borderId="0" applyBorder="0" applyProtection="0">
      <alignment horizontal="justify" vertical="center" wrapText="1" shrinkToFit="1"/>
    </xf>
    <xf numFmtId="49" fontId="32" fillId="39" borderId="0" applyBorder="0" applyProtection="0">
      <alignment horizontal="justify" vertical="center" wrapText="1" shrinkToFit="1"/>
    </xf>
    <xf numFmtId="49" fontId="32" fillId="40" borderId="0" applyBorder="0" applyProtection="0">
      <alignment horizontal="justify" vertical="center" wrapText="1" shrinkToFit="1"/>
    </xf>
    <xf numFmtId="0" fontId="32" fillId="41" borderId="0" applyNumberFormat="0" applyBorder="0" applyAlignment="0" applyProtection="0"/>
    <xf numFmtId="49" fontId="32" fillId="39" borderId="0" applyBorder="0" applyProtection="0">
      <alignment horizontal="justify" vertical="center" wrapText="1" shrinkToFit="1"/>
    </xf>
    <xf numFmtId="0" fontId="32" fillId="41" borderId="0" applyNumberFormat="0" applyBorder="0" applyAlignment="0" applyProtection="0"/>
    <xf numFmtId="49" fontId="32" fillId="49" borderId="0" applyBorder="0" applyProtection="0">
      <alignment horizontal="justify" vertical="center" wrapText="1" shrinkToFit="1"/>
    </xf>
    <xf numFmtId="49" fontId="32" fillId="47" borderId="0" applyBorder="0" applyProtection="0">
      <alignment horizontal="justify" vertical="center" wrapText="1" shrinkToFit="1"/>
    </xf>
    <xf numFmtId="49" fontId="32" fillId="42" borderId="0" applyBorder="0" applyProtection="0">
      <alignment horizontal="justify" vertical="center" wrapText="1" shrinkToFit="1"/>
    </xf>
    <xf numFmtId="49" fontId="32" fillId="46" borderId="0" applyBorder="0" applyProtection="0">
      <alignment horizontal="justify" vertical="center" wrapText="1" shrinkToFit="1"/>
    </xf>
    <xf numFmtId="49" fontId="32" fillId="49" borderId="0" applyBorder="0" applyProtection="0">
      <alignment horizontal="justify" vertical="center" wrapText="1" shrinkToFit="1"/>
    </xf>
    <xf numFmtId="49" fontId="32" fillId="40" borderId="0" applyBorder="0" applyProtection="0">
      <alignment horizontal="justify" vertical="center" wrapText="1" shrinkToFit="1"/>
    </xf>
    <xf numFmtId="49" fontId="32" fillId="39" borderId="0" applyBorder="0" applyProtection="0">
      <alignment horizontal="justify" vertical="center" wrapText="1" shrinkToFit="1"/>
    </xf>
    <xf numFmtId="49" fontId="32" fillId="39" borderId="0" applyBorder="0" applyProtection="0">
      <alignment horizontal="justify" vertical="center" wrapText="1" shrinkToFit="1"/>
    </xf>
    <xf numFmtId="49" fontId="32" fillId="40" borderId="0" applyBorder="0" applyProtection="0">
      <alignment horizontal="justify" vertical="center" wrapText="1" shrinkToFit="1"/>
    </xf>
    <xf numFmtId="49" fontId="32" fillId="49" borderId="0" applyBorder="0" applyProtection="0">
      <alignment horizontal="justify" vertical="center" wrapText="1" shrinkToFit="1"/>
    </xf>
    <xf numFmtId="49" fontId="32" fillId="49" borderId="0" applyBorder="0" applyProtection="0">
      <alignment horizontal="justify" vertical="center" wrapText="1" shrinkToFit="1"/>
    </xf>
    <xf numFmtId="0" fontId="32" fillId="49" borderId="0" applyNumberFormat="0" applyBorder="0" applyAlignment="0" applyProtection="0"/>
    <xf numFmtId="49" fontId="32" fillId="49" borderId="0" applyBorder="0" applyProtection="0">
      <alignment horizontal="justify" vertical="center" wrapText="1" shrinkToFit="1"/>
    </xf>
    <xf numFmtId="0" fontId="32" fillId="49" borderId="0" applyNumberFormat="0" applyBorder="0" applyAlignment="0" applyProtection="0"/>
    <xf numFmtId="49" fontId="32" fillId="50" borderId="0" applyBorder="0" applyProtection="0">
      <alignment horizontal="justify" vertical="center" wrapText="1" shrinkToFit="1"/>
    </xf>
    <xf numFmtId="49" fontId="32" fillId="50" borderId="0" applyBorder="0" applyProtection="0">
      <alignment horizontal="justify" vertical="center" wrapText="1" shrinkToFit="1"/>
    </xf>
    <xf numFmtId="0" fontId="32" fillId="50" borderId="0" applyNumberFormat="0" applyBorder="0" applyAlignment="0" applyProtection="0"/>
    <xf numFmtId="49" fontId="32" fillId="50" borderId="0" applyBorder="0" applyProtection="0">
      <alignment horizontal="justify" vertical="center" wrapText="1" shrinkToFit="1"/>
    </xf>
    <xf numFmtId="0" fontId="32" fillId="50" borderId="0" applyNumberFormat="0" applyBorder="0" applyAlignment="0" applyProtection="0"/>
    <xf numFmtId="49" fontId="32" fillId="51" borderId="0" applyBorder="0" applyProtection="0">
      <alignment horizontal="justify" vertical="center" wrapText="1" shrinkToFit="1"/>
    </xf>
    <xf numFmtId="49" fontId="32" fillId="51" borderId="0" applyBorder="0" applyProtection="0">
      <alignment horizontal="justify" vertical="center" wrapText="1" shrinkToFit="1"/>
    </xf>
    <xf numFmtId="0" fontId="32" fillId="51" borderId="0" applyNumberFormat="0" applyBorder="0" applyAlignment="0" applyProtection="0"/>
    <xf numFmtId="49" fontId="32" fillId="51" borderId="0" applyBorder="0" applyProtection="0">
      <alignment horizontal="justify" vertical="center" wrapText="1" shrinkToFit="1"/>
    </xf>
    <xf numFmtId="0" fontId="32" fillId="51" borderId="0" applyNumberFormat="0" applyBorder="0" applyAlignment="0" applyProtection="0"/>
    <xf numFmtId="49" fontId="32" fillId="52" borderId="0" applyBorder="0" applyProtection="0">
      <alignment horizontal="justify" vertical="center" wrapText="1" shrinkToFit="1"/>
    </xf>
    <xf numFmtId="49" fontId="32" fillId="52" borderId="0" applyBorder="0" applyProtection="0">
      <alignment horizontal="justify" vertical="center" wrapText="1" shrinkToFit="1"/>
    </xf>
    <xf numFmtId="0" fontId="32" fillId="52" borderId="0" applyNumberFormat="0" applyBorder="0" applyAlignment="0" applyProtection="0"/>
    <xf numFmtId="49" fontId="32" fillId="52" borderId="0" applyBorder="0" applyProtection="0">
      <alignment horizontal="justify" vertical="center" wrapText="1" shrinkToFit="1"/>
    </xf>
    <xf numFmtId="0" fontId="32" fillId="52" borderId="0" applyNumberFormat="0" applyBorder="0" applyAlignment="0" applyProtection="0"/>
    <xf numFmtId="49" fontId="32" fillId="49" borderId="0" applyBorder="0" applyProtection="0">
      <alignment horizontal="justify" vertical="center" wrapText="1" shrinkToFit="1"/>
    </xf>
    <xf numFmtId="49" fontId="32" fillId="49" borderId="0" applyBorder="0" applyProtection="0">
      <alignment horizontal="justify" vertical="center" wrapText="1" shrinkToFit="1"/>
    </xf>
    <xf numFmtId="0" fontId="32" fillId="49" borderId="0" applyNumberFormat="0" applyBorder="0" applyAlignment="0" applyProtection="0"/>
    <xf numFmtId="49" fontId="32" fillId="49" borderId="0" applyBorder="0" applyProtection="0">
      <alignment horizontal="justify" vertical="center" wrapText="1" shrinkToFit="1"/>
    </xf>
    <xf numFmtId="0" fontId="32" fillId="49" borderId="0" applyNumberFormat="0" applyBorder="0" applyAlignment="0" applyProtection="0"/>
    <xf numFmtId="49" fontId="32" fillId="53" borderId="0" applyBorder="0" applyProtection="0">
      <alignment horizontal="justify" vertical="center" wrapText="1" shrinkToFit="1"/>
    </xf>
    <xf numFmtId="49" fontId="32" fillId="53" borderId="0" applyBorder="0" applyProtection="0">
      <alignment horizontal="justify" vertical="center" wrapText="1" shrinkToFit="1"/>
    </xf>
    <xf numFmtId="0" fontId="32" fillId="53" borderId="0" applyNumberFormat="0" applyBorder="0" applyAlignment="0" applyProtection="0"/>
    <xf numFmtId="49" fontId="32" fillId="53" borderId="0" applyBorder="0" applyProtection="0">
      <alignment horizontal="justify" vertical="center" wrapText="1" shrinkToFit="1"/>
    </xf>
    <xf numFmtId="0" fontId="32" fillId="53" borderId="0" applyNumberFormat="0" applyBorder="0" applyAlignment="0" applyProtection="0"/>
    <xf numFmtId="49" fontId="36" fillId="0" borderId="0" applyFill="0" applyBorder="0" applyProtection="0">
      <alignment horizontal="justify" vertical="center" wrapText="1" shrinkToFit="1"/>
    </xf>
    <xf numFmtId="49" fontId="33" fillId="54" borderId="0" applyBorder="0" applyProtection="0">
      <alignment horizontal="justify" vertical="center" wrapText="1" shrinkToFit="1"/>
    </xf>
    <xf numFmtId="49" fontId="33" fillId="54" borderId="0" applyBorder="0" applyProtection="0">
      <alignment horizontal="justify" vertical="center" wrapText="1" shrinkToFit="1"/>
    </xf>
    <xf numFmtId="0" fontId="33" fillId="54" borderId="0" applyNumberFormat="0" applyBorder="0" applyAlignment="0" applyProtection="0"/>
    <xf numFmtId="49" fontId="33" fillId="54" borderId="0" applyBorder="0" applyProtection="0">
      <alignment horizontal="justify" vertical="center" wrapText="1" shrinkToFit="1"/>
    </xf>
    <xf numFmtId="0" fontId="33" fillId="54" borderId="0" applyNumberFormat="0" applyBorder="0" applyAlignment="0" applyProtection="0"/>
    <xf numFmtId="0" fontId="17" fillId="6" borderId="0" applyNumberFormat="0" applyBorder="0" applyAlignment="0" applyProtection="0"/>
    <xf numFmtId="49" fontId="33" fillId="54" borderId="0" applyBorder="0" applyProtection="0">
      <alignment horizontal="justify" vertical="center" wrapText="1" shrinkToFit="1"/>
    </xf>
    <xf numFmtId="49" fontId="34" fillId="36" borderId="19" applyProtection="0">
      <alignment horizontal="justify" vertical="center" wrapText="1" shrinkToFit="1"/>
    </xf>
    <xf numFmtId="49" fontId="34" fillId="37" borderId="19" applyProtection="0">
      <alignment horizontal="justify" vertical="center" wrapText="1" shrinkToFit="1"/>
    </xf>
    <xf numFmtId="49" fontId="34" fillId="38" borderId="19" applyProtection="0">
      <alignment horizontal="justify" vertical="center" wrapText="1" shrinkToFit="1"/>
    </xf>
    <xf numFmtId="0" fontId="34" fillId="36" borderId="19" applyNumberFormat="0" applyAlignment="0" applyProtection="0"/>
    <xf numFmtId="49" fontId="34" fillId="36" borderId="19" applyProtection="0">
      <alignment horizontal="justify" vertical="center" wrapText="1" shrinkToFit="1"/>
    </xf>
    <xf numFmtId="0" fontId="34" fillId="36" borderId="19" applyNumberFormat="0" applyAlignment="0" applyProtection="0"/>
    <xf numFmtId="49" fontId="35" fillId="55" borderId="20" applyProtection="0">
      <alignment horizontal="justify" vertical="center" wrapText="1" shrinkToFit="1"/>
    </xf>
    <xf numFmtId="49" fontId="35" fillId="55" borderId="20" applyProtection="0">
      <alignment horizontal="justify" vertical="center" wrapText="1" shrinkToFit="1"/>
    </xf>
    <xf numFmtId="0" fontId="35" fillId="55" borderId="20" applyNumberFormat="0" applyAlignment="0" applyProtection="0"/>
    <xf numFmtId="49" fontId="35" fillId="55" borderId="20" applyProtection="0">
      <alignment horizontal="justify" vertical="center" wrapText="1" shrinkToFit="1"/>
    </xf>
    <xf numFmtId="0" fontId="35" fillId="55" borderId="20" applyNumberFormat="0" applyAlignment="0" applyProtection="0"/>
    <xf numFmtId="0" fontId="30" fillId="0" borderId="0"/>
    <xf numFmtId="49" fontId="36" fillId="0" borderId="0" applyFill="0" applyBorder="0" applyProtection="0">
      <alignment horizontal="justify" vertical="center" wrapText="1" shrinkToFit="1"/>
    </xf>
    <xf numFmtId="49" fontId="37" fillId="56" borderId="0" applyBorder="0" applyProtection="0">
      <alignment horizontal="justify" vertical="center" wrapText="1" shrinkToFit="1"/>
    </xf>
    <xf numFmtId="49" fontId="37" fillId="56" borderId="0" applyBorder="0" applyProtection="0">
      <alignment horizontal="justify" vertical="center" wrapText="1" shrinkToFit="1"/>
    </xf>
    <xf numFmtId="49" fontId="43" fillId="0" borderId="16" applyFill="0" applyProtection="0">
      <alignment horizontal="justify" vertical="center" wrapText="1" shrinkToFit="1"/>
    </xf>
    <xf numFmtId="49" fontId="44" fillId="0" borderId="17" applyFill="0" applyProtection="0">
      <alignment horizontal="justify" vertical="center" wrapText="1" shrinkToFit="1"/>
    </xf>
    <xf numFmtId="49" fontId="45" fillId="0" borderId="18" applyFill="0" applyProtection="0">
      <alignment horizontal="justify" vertical="center" wrapText="1" shrinkToFit="1"/>
    </xf>
    <xf numFmtId="49" fontId="45" fillId="0" borderId="0" applyFill="0" applyBorder="0" applyProtection="0">
      <alignment horizontal="justify" vertical="center" wrapText="1" shrinkToFit="1"/>
    </xf>
    <xf numFmtId="49" fontId="38" fillId="39" borderId="19" applyProtection="0">
      <alignment horizontal="justify" vertical="center" wrapText="1" shrinkToFit="1"/>
    </xf>
    <xf numFmtId="49" fontId="38" fillId="39" borderId="19" applyProtection="0">
      <alignment horizontal="justify" vertical="center" wrapText="1" shrinkToFit="1"/>
    </xf>
    <xf numFmtId="49" fontId="38" fillId="40" borderId="19" applyProtection="0">
      <alignment horizontal="justify" vertical="center" wrapText="1" shrinkToFit="1"/>
    </xf>
    <xf numFmtId="0" fontId="38" fillId="41" borderId="19" applyNumberFormat="0" applyAlignment="0" applyProtection="0"/>
    <xf numFmtId="49" fontId="38" fillId="39" borderId="19" applyProtection="0">
      <alignment horizontal="justify" vertical="center" wrapText="1" shrinkToFit="1"/>
    </xf>
    <xf numFmtId="0" fontId="38" fillId="41" borderId="19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49" fontId="30" fillId="0" borderId="0">
      <alignment horizontal="justify" vertical="center" wrapText="1" shrinkToFit="1"/>
    </xf>
    <xf numFmtId="49" fontId="30" fillId="0" borderId="0">
      <alignment horizontal="justify" vertical="center" wrapText="1" shrinkToFit="1"/>
    </xf>
    <xf numFmtId="0" fontId="1" fillId="0" borderId="0"/>
    <xf numFmtId="0" fontId="1" fillId="0" borderId="0"/>
    <xf numFmtId="0" fontId="30" fillId="0" borderId="0"/>
    <xf numFmtId="0" fontId="29" fillId="0" borderId="0"/>
    <xf numFmtId="0" fontId="30" fillId="0" borderId="0"/>
    <xf numFmtId="0" fontId="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9" fillId="0" borderId="0" applyProtection="0"/>
    <xf numFmtId="0" fontId="30" fillId="0" borderId="0"/>
    <xf numFmtId="0" fontId="1" fillId="0" borderId="0"/>
    <xf numFmtId="0" fontId="4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49" fontId="30" fillId="0" borderId="0">
      <alignment horizontal="justify" vertical="center" wrapText="1" shrinkToFit="1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49" fontId="42" fillId="0" borderId="0" applyFill="0" applyBorder="0" applyProtection="0">
      <alignment horizontal="justify" vertical="center" wrapText="1" shrinkToFit="1"/>
    </xf>
    <xf numFmtId="49" fontId="41" fillId="45" borderId="21" applyProtection="0">
      <alignment horizontal="justify" vertical="center" wrapText="1" shrinkToFit="1"/>
    </xf>
    <xf numFmtId="49" fontId="38" fillId="40" borderId="19" applyProtection="0">
      <alignment horizontal="justify" vertical="center" wrapText="1" shrinkToFit="1"/>
    </xf>
    <xf numFmtId="49" fontId="38" fillId="39" borderId="19" applyProtection="0">
      <alignment horizontal="justify" vertical="center" wrapText="1" shrinkToFit="1"/>
    </xf>
    <xf numFmtId="49" fontId="38" fillId="39" borderId="19" applyProtection="0">
      <alignment horizontal="justify" vertical="center" wrapText="1" shrinkToFit="1"/>
    </xf>
    <xf numFmtId="49" fontId="38" fillId="40" borderId="19" applyProtection="0">
      <alignment horizontal="justify" vertical="center" wrapText="1" shrinkToFit="1"/>
    </xf>
    <xf numFmtId="49" fontId="39" fillId="0" borderId="22" applyFill="0" applyProtection="0">
      <alignment horizontal="justify" vertical="center" wrapText="1" shrinkToFit="1"/>
    </xf>
    <xf numFmtId="49" fontId="39" fillId="0" borderId="22" applyFill="0" applyProtection="0">
      <alignment horizontal="justify" vertical="center" wrapText="1" shrinkToFit="1"/>
    </xf>
    <xf numFmtId="0" fontId="39" fillId="0" borderId="22" applyNumberFormat="0" applyFill="0" applyAlignment="0" applyProtection="0"/>
    <xf numFmtId="49" fontId="39" fillId="0" borderId="22" applyFill="0" applyProtection="0">
      <alignment horizontal="justify" vertical="center" wrapText="1" shrinkToFit="1"/>
    </xf>
    <xf numFmtId="0" fontId="39" fillId="0" borderId="22" applyNumberFormat="0" applyFill="0" applyAlignment="0" applyProtection="0"/>
    <xf numFmtId="49" fontId="40" fillId="42" borderId="0" applyBorder="0" applyProtection="0">
      <alignment horizontal="justify" vertical="center" wrapText="1" shrinkToFit="1"/>
    </xf>
    <xf numFmtId="49" fontId="40" fillId="42" borderId="0" applyBorder="0" applyProtection="0">
      <alignment horizontal="justify" vertical="center" wrapText="1" shrinkToFit="1"/>
    </xf>
    <xf numFmtId="0" fontId="40" fillId="43" borderId="0" applyNumberFormat="0" applyBorder="0" applyAlignment="0" applyProtection="0"/>
    <xf numFmtId="49" fontId="40" fillId="42" borderId="0" applyBorder="0" applyProtection="0">
      <alignment horizontal="justify" vertical="center" wrapText="1" shrinkToFit="1"/>
    </xf>
    <xf numFmtId="0" fontId="40" fillId="43" borderId="0" applyNumberFormat="0" applyBorder="0" applyAlignment="0" applyProtection="0"/>
    <xf numFmtId="0" fontId="18" fillId="7" borderId="0" applyNumberFormat="0" applyBorder="0" applyAlignment="0" applyProtection="0"/>
    <xf numFmtId="49" fontId="40" fillId="42" borderId="0" applyBorder="0" applyProtection="0">
      <alignment horizontal="justify" vertical="center" wrapText="1" shrinkToFit="1"/>
    </xf>
    <xf numFmtId="0" fontId="30" fillId="0" borderId="0"/>
    <xf numFmtId="0" fontId="29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49" fontId="30" fillId="0" borderId="0">
      <alignment horizontal="justify" vertical="center" wrapText="1" shrinkToFit="1"/>
    </xf>
    <xf numFmtId="0" fontId="1" fillId="0" borderId="0"/>
    <xf numFmtId="49" fontId="30" fillId="42" borderId="23" applyProtection="0">
      <alignment horizontal="justify" vertical="center" wrapText="1" shrinkToFit="1"/>
    </xf>
    <xf numFmtId="49" fontId="30" fillId="36" borderId="23" applyProtection="0">
      <alignment horizontal="justify" vertical="center" wrapText="1" shrinkToFit="1"/>
    </xf>
    <xf numFmtId="0" fontId="30" fillId="43" borderId="23" applyNumberFormat="0" applyAlignment="0" applyProtection="0"/>
    <xf numFmtId="49" fontId="30" fillId="42" borderId="23" applyProtection="0">
      <alignment horizontal="justify" vertical="center" wrapText="1" shrinkToFit="1"/>
    </xf>
    <xf numFmtId="0" fontId="30" fillId="43" borderId="23" applyNumberFormat="0" applyAlignment="0" applyProtection="0"/>
    <xf numFmtId="49" fontId="41" fillId="37" borderId="21" applyProtection="0">
      <alignment horizontal="justify" vertical="center" wrapText="1" shrinkToFit="1"/>
    </xf>
    <xf numFmtId="49" fontId="41" fillId="38" borderId="21" applyProtection="0">
      <alignment horizontal="justify" vertical="center" wrapText="1" shrinkToFit="1"/>
    </xf>
    <xf numFmtId="49" fontId="32" fillId="49" borderId="0" applyBorder="0" applyProtection="0">
      <alignment horizontal="justify" vertical="center" wrapText="1" shrinkToFit="1"/>
    </xf>
    <xf numFmtId="49" fontId="32" fillId="50" borderId="0" applyBorder="0" applyProtection="0">
      <alignment horizontal="justify" vertical="center" wrapText="1" shrinkToFit="1"/>
    </xf>
    <xf numFmtId="49" fontId="32" fillId="51" borderId="0" applyBorder="0" applyProtection="0">
      <alignment horizontal="justify" vertical="center" wrapText="1" shrinkToFit="1"/>
    </xf>
    <xf numFmtId="49" fontId="32" fillId="52" borderId="0" applyBorder="0" applyProtection="0">
      <alignment horizontal="justify" vertical="center" wrapText="1" shrinkToFit="1"/>
    </xf>
    <xf numFmtId="49" fontId="32" fillId="49" borderId="0" applyBorder="0" applyProtection="0">
      <alignment horizontal="justify" vertical="center" wrapText="1" shrinkToFit="1"/>
    </xf>
    <xf numFmtId="49" fontId="32" fillId="53" borderId="0" applyBorder="0" applyProtection="0">
      <alignment horizontal="justify" vertical="center" wrapText="1" shrinkToFit="1"/>
    </xf>
    <xf numFmtId="49" fontId="30" fillId="36" borderId="23" applyProtection="0">
      <alignment horizontal="justify" vertical="center" wrapText="1" shrinkToFit="1"/>
    </xf>
    <xf numFmtId="49" fontId="30" fillId="36" borderId="23" applyProtection="0">
      <alignment horizontal="justify" vertical="center" wrapText="1" shrinkToFit="1"/>
    </xf>
    <xf numFmtId="0" fontId="1" fillId="11" borderId="14" applyNumberFormat="0" applyFont="0" applyAlignment="0" applyProtection="0"/>
    <xf numFmtId="49" fontId="46" fillId="0" borderId="0" applyFill="0" applyBorder="0" applyProtection="0">
      <alignment horizontal="justify" vertical="center" wrapText="1" shrinkToFit="1"/>
    </xf>
    <xf numFmtId="49" fontId="34" fillId="45" borderId="19" applyProtection="0">
      <alignment horizontal="justify" vertical="center" wrapText="1" shrinkToFit="1"/>
    </xf>
    <xf numFmtId="49" fontId="31" fillId="0" borderId="24" applyFill="0" applyProtection="0">
      <alignment horizontal="justify" vertical="center" wrapText="1" shrinkToFit="1"/>
    </xf>
    <xf numFmtId="49" fontId="31" fillId="0" borderId="24" applyFill="0" applyProtection="0">
      <alignment horizontal="justify" vertical="center" wrapText="1" shrinkToFit="1"/>
    </xf>
    <xf numFmtId="49" fontId="39" fillId="0" borderId="22" applyFill="0" applyProtection="0">
      <alignment horizontal="justify" vertical="center" wrapText="1" shrinkToFit="1"/>
    </xf>
    <xf numFmtId="49" fontId="35" fillId="55" borderId="20" applyProtection="0">
      <alignment horizontal="justify" vertical="center" wrapText="1" shrinkToFit="1"/>
    </xf>
    <xf numFmtId="49" fontId="46" fillId="0" borderId="0" applyFill="0" applyBorder="0" applyProtection="0">
      <alignment horizontal="justify" vertical="center" wrapText="1" shrinkToFit="1"/>
    </xf>
    <xf numFmtId="49" fontId="31" fillId="0" borderId="24" applyFill="0" applyProtection="0">
      <alignment horizontal="justify" vertical="center" wrapText="1" shrinkToFit="1"/>
    </xf>
    <xf numFmtId="49" fontId="31" fillId="0" borderId="24" applyFill="0" applyProtection="0">
      <alignment horizontal="justify" vertical="center" wrapText="1" shrinkToFit="1"/>
    </xf>
    <xf numFmtId="49" fontId="42" fillId="0" borderId="0" applyFill="0" applyBorder="0" applyProtection="0">
      <alignment horizontal="justify" vertical="center" wrapText="1" shrinkToFit="1"/>
    </xf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Protection="0"/>
    <xf numFmtId="0" fontId="1" fillId="0" borderId="0"/>
    <xf numFmtId="0" fontId="1" fillId="0" borderId="0"/>
    <xf numFmtId="0" fontId="1" fillId="0" borderId="0"/>
    <xf numFmtId="0" fontId="1" fillId="11" borderId="14" applyNumberFormat="0" applyFont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7" fillId="6" borderId="0" applyNumberFormat="0" applyBorder="0" applyAlignment="0" applyProtection="0"/>
    <xf numFmtId="0" fontId="18" fillId="7" borderId="0" applyNumberFormat="0" applyBorder="0" applyAlignment="0" applyProtection="0"/>
    <xf numFmtId="0" fontId="1" fillId="11" borderId="14" applyNumberFormat="0" applyFont="0" applyAlignment="0" applyProtection="0"/>
    <xf numFmtId="0" fontId="1" fillId="0" borderId="0"/>
    <xf numFmtId="0" fontId="1" fillId="11" borderId="14" applyNumberFormat="0" applyFont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48" fillId="0" borderId="0"/>
  </cellStyleXfs>
  <cellXfs count="39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10" fillId="57" borderId="1" xfId="0" applyFont="1" applyFill="1" applyBorder="1" applyAlignment="1">
      <alignment horizontal="left" vertical="center" wrapText="1"/>
    </xf>
    <xf numFmtId="0" fontId="10" fillId="57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2" fillId="57" borderId="5" xfId="0" applyFont="1" applyFill="1" applyBorder="1" applyAlignment="1">
      <alignment horizontal="center" vertical="center" wrapText="1"/>
    </xf>
    <xf numFmtId="0" fontId="2" fillId="57" borderId="6" xfId="0" applyFont="1" applyFill="1" applyBorder="1" applyAlignment="1">
      <alignment horizontal="center" vertical="center" wrapText="1"/>
    </xf>
    <xf numFmtId="0" fontId="2" fillId="57" borderId="25" xfId="0" applyFont="1" applyFill="1" applyBorder="1" applyAlignment="1">
      <alignment horizontal="center" vertical="center" wrapText="1"/>
    </xf>
    <xf numFmtId="0" fontId="49" fillId="57" borderId="6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 indent="41"/>
    </xf>
    <xf numFmtId="0" fontId="4" fillId="2" borderId="3" xfId="0" applyFont="1" applyFill="1" applyBorder="1" applyAlignment="1">
      <alignment horizontal="left" vertical="top" wrapText="1" indent="41"/>
    </xf>
    <xf numFmtId="0" fontId="4" fillId="2" borderId="4" xfId="0" applyFont="1" applyFill="1" applyBorder="1" applyAlignment="1">
      <alignment horizontal="left" vertical="top" wrapText="1" indent="4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</cellXfs>
  <cellStyles count="445">
    <cellStyle name="1 antraštė 2" xfId="41"/>
    <cellStyle name="2 antraštė 2" xfId="42"/>
    <cellStyle name="20% - Accent1" xfId="16" builtinId="30" customBuiltin="1"/>
    <cellStyle name="20% - Accent1 2" xfId="44"/>
    <cellStyle name="20% - Accent1 2 2" xfId="45"/>
    <cellStyle name="20% - Accent1 3" xfId="46"/>
    <cellStyle name="20% - Accent1 4" xfId="47"/>
    <cellStyle name="20% - Accent1 5" xfId="48"/>
    <cellStyle name="20% - Accent1 6" xfId="43"/>
    <cellStyle name="20% - Accent2" xfId="20" builtinId="34" customBuiltin="1"/>
    <cellStyle name="20% - Accent2 2" xfId="50"/>
    <cellStyle name="20% - Accent2 2 2" xfId="51"/>
    <cellStyle name="20% - Accent2 3" xfId="52"/>
    <cellStyle name="20% - Accent2 4" xfId="53"/>
    <cellStyle name="20% - Accent2 5" xfId="54"/>
    <cellStyle name="20% - Accent2 6" xfId="49"/>
    <cellStyle name="20% - Accent3" xfId="24" builtinId="38" customBuiltin="1"/>
    <cellStyle name="20% - Accent3 2" xfId="56"/>
    <cellStyle name="20% - Accent3 3" xfId="57"/>
    <cellStyle name="20% - Accent3 4" xfId="58"/>
    <cellStyle name="20% - Accent3 5" xfId="59"/>
    <cellStyle name="20% - Accent3 6" xfId="55"/>
    <cellStyle name="20% - Accent4" xfId="28" builtinId="42" customBuiltin="1"/>
    <cellStyle name="20% - Accent4 2" xfId="61"/>
    <cellStyle name="20% - Accent4 2 2" xfId="62"/>
    <cellStyle name="20% - Accent4 3" xfId="63"/>
    <cellStyle name="20% - Accent4 4" xfId="64"/>
    <cellStyle name="20% - Accent4 5" xfId="65"/>
    <cellStyle name="20% - Accent4 6" xfId="60"/>
    <cellStyle name="20% - Accent5" xfId="32" builtinId="46" customBuiltin="1"/>
    <cellStyle name="20% - Accent5 2" xfId="67"/>
    <cellStyle name="20% - Accent5 2 2" xfId="68"/>
    <cellStyle name="20% - Accent5 3" xfId="69"/>
    <cellStyle name="20% - Accent5 4" xfId="70"/>
    <cellStyle name="20% - Accent5 5" xfId="71"/>
    <cellStyle name="20% - Accent5 6" xfId="66"/>
    <cellStyle name="20% - Accent6" xfId="36" builtinId="50" customBuiltin="1"/>
    <cellStyle name="20% - Accent6 2" xfId="73"/>
    <cellStyle name="20% - Accent6 2 2" xfId="74"/>
    <cellStyle name="20% - Accent6 3" xfId="75"/>
    <cellStyle name="20% - Accent6 4" xfId="76"/>
    <cellStyle name="20% - Accent6 5" xfId="77"/>
    <cellStyle name="20% - Accent6 6" xfId="72"/>
    <cellStyle name="20% – paryškinimas 1 2" xfId="78"/>
    <cellStyle name="20% – paryškinimas 1 3" xfId="432"/>
    <cellStyle name="20% – paryškinimas 2 2" xfId="79"/>
    <cellStyle name="20% – paryškinimas 2 2 2" xfId="80"/>
    <cellStyle name="20% – paryškinimas 2 3" xfId="81"/>
    <cellStyle name="20% – paryškinimas 2 3 2" xfId="82"/>
    <cellStyle name="20% – paryškinimas 2 4" xfId="434"/>
    <cellStyle name="20% – paryškinimas 3 2" xfId="83"/>
    <cellStyle name="20% – paryškinimas 3 3" xfId="436"/>
    <cellStyle name="20% – paryškinimas 4 2" xfId="84"/>
    <cellStyle name="20% – paryškinimas 4 3" xfId="438"/>
    <cellStyle name="20% – paryškinimas 5 2" xfId="85"/>
    <cellStyle name="20% – paryškinimas 5 2 2" xfId="86"/>
    <cellStyle name="20% – paryškinimas 5 3" xfId="87"/>
    <cellStyle name="20% – paryškinimas 5 3 2" xfId="88"/>
    <cellStyle name="20% – paryškinimas 5 4" xfId="440"/>
    <cellStyle name="20% – paryškinimas 6 2" xfId="89"/>
    <cellStyle name="20% – paryškinimas 6 2 2" xfId="90"/>
    <cellStyle name="20% – paryškinimas 6 3" xfId="91"/>
    <cellStyle name="20% – paryškinimas 6 3 2" xfId="92"/>
    <cellStyle name="20% – paryškinimas 6 4" xfId="442"/>
    <cellStyle name="3 antraštė 2" xfId="93"/>
    <cellStyle name="4 antraštė 2" xfId="94"/>
    <cellStyle name="40% - Accent1" xfId="17" builtinId="31" customBuiltin="1"/>
    <cellStyle name="40% - Accent1 2" xfId="96"/>
    <cellStyle name="40% - Accent1 3" xfId="97"/>
    <cellStyle name="40% - Accent1 4" xfId="98"/>
    <cellStyle name="40% - Accent1 5" xfId="99"/>
    <cellStyle name="40% - Accent1 6" xfId="95"/>
    <cellStyle name="40% - Accent2" xfId="21" builtinId="35" customBuiltin="1"/>
    <cellStyle name="40% - Accent2 2" xfId="101"/>
    <cellStyle name="40% - Accent2 3" xfId="102"/>
    <cellStyle name="40% - Accent2 4" xfId="103"/>
    <cellStyle name="40% - Accent2 5" xfId="104"/>
    <cellStyle name="40% - Accent2 6" xfId="100"/>
    <cellStyle name="40% - Accent3" xfId="25" builtinId="39" customBuiltin="1"/>
    <cellStyle name="40% - Accent3 2" xfId="106"/>
    <cellStyle name="40% - Accent3 3" xfId="107"/>
    <cellStyle name="40% - Accent3 4" xfId="108"/>
    <cellStyle name="40% - Accent3 5" xfId="109"/>
    <cellStyle name="40% - Accent3 6" xfId="105"/>
    <cellStyle name="40% - Accent4" xfId="29" builtinId="43" customBuiltin="1"/>
    <cellStyle name="40% - Accent4 2" xfId="111"/>
    <cellStyle name="40% - Accent4 3" xfId="112"/>
    <cellStyle name="40% - Accent4 4" xfId="113"/>
    <cellStyle name="40% - Accent4 5" xfId="114"/>
    <cellStyle name="40% - Accent4 6" xfId="110"/>
    <cellStyle name="40% - Accent5" xfId="33" builtinId="47" customBuiltin="1"/>
    <cellStyle name="40% - Accent5 2" xfId="116"/>
    <cellStyle name="40% - Accent5 3" xfId="117"/>
    <cellStyle name="40% - Accent5 4" xfId="118"/>
    <cellStyle name="40% - Accent5 5" xfId="119"/>
    <cellStyle name="40% - Accent5 6" xfId="115"/>
    <cellStyle name="40% - Accent6" xfId="37" builtinId="51" customBuiltin="1"/>
    <cellStyle name="40% - Accent6 2" xfId="121"/>
    <cellStyle name="40% - Accent6 2 2" xfId="122"/>
    <cellStyle name="40% - Accent6 3" xfId="123"/>
    <cellStyle name="40% - Accent6 4" xfId="124"/>
    <cellStyle name="40% - Accent6 5" xfId="125"/>
    <cellStyle name="40% - Accent6 6" xfId="120"/>
    <cellStyle name="40% – paryškinimas 1 2" xfId="126"/>
    <cellStyle name="40% – paryškinimas 1 3" xfId="433"/>
    <cellStyle name="40% – paryškinimas 2 2" xfId="127"/>
    <cellStyle name="40% – paryškinimas 2 3" xfId="435"/>
    <cellStyle name="40% – paryškinimas 3 2" xfId="128"/>
    <cellStyle name="40% – paryškinimas 3 3" xfId="437"/>
    <cellStyle name="40% – paryškinimas 4 2" xfId="129"/>
    <cellStyle name="40% – paryškinimas 4 3" xfId="439"/>
    <cellStyle name="40% – paryškinimas 5 2" xfId="130"/>
    <cellStyle name="40% – paryškinimas 5 3" xfId="441"/>
    <cellStyle name="40% – paryškinimas 6 2" xfId="131"/>
    <cellStyle name="40% – paryškinimas 6 2 2" xfId="132"/>
    <cellStyle name="40% – paryškinimas 6 3" xfId="133"/>
    <cellStyle name="40% – paryškinimas 6 3 2" xfId="134"/>
    <cellStyle name="40% – paryškinimas 6 4" xfId="443"/>
    <cellStyle name="60% - Accent1" xfId="18" builtinId="32" customBuiltin="1"/>
    <cellStyle name="60% - Accent1 2" xfId="136"/>
    <cellStyle name="60% - Accent1 3" xfId="137"/>
    <cellStyle name="60% - Accent1 4" xfId="138"/>
    <cellStyle name="60% - Accent1 5" xfId="139"/>
    <cellStyle name="60% - Accent1 6" xfId="135"/>
    <cellStyle name="60% - Accent2" xfId="22" builtinId="36" customBuiltin="1"/>
    <cellStyle name="60% - Accent2 2" xfId="141"/>
    <cellStyle name="60% - Accent2 3" xfId="142"/>
    <cellStyle name="60% - Accent2 4" xfId="143"/>
    <cellStyle name="60% - Accent2 5" xfId="144"/>
    <cellStyle name="60% - Accent2 6" xfId="140"/>
    <cellStyle name="60% - Accent3" xfId="26" builtinId="40" customBuiltin="1"/>
    <cellStyle name="60% - Accent3 2" xfId="146"/>
    <cellStyle name="60% - Accent3 3" xfId="147"/>
    <cellStyle name="60% - Accent3 4" xfId="148"/>
    <cellStyle name="60% - Accent3 5" xfId="149"/>
    <cellStyle name="60% - Accent3 6" xfId="145"/>
    <cellStyle name="60% - Accent4" xfId="30" builtinId="44" customBuiltin="1"/>
    <cellStyle name="60% - Accent4 2" xfId="151"/>
    <cellStyle name="60% - Accent4 3" xfId="152"/>
    <cellStyle name="60% - Accent4 4" xfId="153"/>
    <cellStyle name="60% - Accent4 5" xfId="154"/>
    <cellStyle name="60% - Accent4 6" xfId="150"/>
    <cellStyle name="60% - Accent5" xfId="34" builtinId="48" customBuiltin="1"/>
    <cellStyle name="60% - Accent5 2" xfId="156"/>
    <cellStyle name="60% - Accent5 3" xfId="157"/>
    <cellStyle name="60% - Accent5 4" xfId="158"/>
    <cellStyle name="60% - Accent5 5" xfId="159"/>
    <cellStyle name="60% - Accent5 6" xfId="155"/>
    <cellStyle name="60% - Accent6" xfId="38" builtinId="52" customBuiltin="1"/>
    <cellStyle name="60% - Accent6 2" xfId="161"/>
    <cellStyle name="60% - Accent6 2 2" xfId="162"/>
    <cellStyle name="60% - Accent6 3" xfId="163"/>
    <cellStyle name="60% - Accent6 4" xfId="164"/>
    <cellStyle name="60% - Accent6 5" xfId="165"/>
    <cellStyle name="60% - Accent6 6" xfId="160"/>
    <cellStyle name="60% – paryškinimas 1 2" xfId="166"/>
    <cellStyle name="60% – paryškinimas 2 2" xfId="167"/>
    <cellStyle name="60% – paryškinimas 3 2" xfId="168"/>
    <cellStyle name="60% – paryškinimas 4 2" xfId="169"/>
    <cellStyle name="60% – paryškinimas 5 2" xfId="170"/>
    <cellStyle name="60% – paryškinimas 6 2" xfId="171"/>
    <cellStyle name="60% – paryškinimas 6 2 2" xfId="172"/>
    <cellStyle name="60% – paryškinimas 6 3" xfId="173"/>
    <cellStyle name="60% – paryškinimas 6 3 2" xfId="174"/>
    <cellStyle name="Accent1" xfId="15" builtinId="29" customBuiltin="1"/>
    <cellStyle name="Accent1 2" xfId="176"/>
    <cellStyle name="Accent1 3" xfId="177"/>
    <cellStyle name="Accent1 4" xfId="178"/>
    <cellStyle name="Accent1 5" xfId="179"/>
    <cellStyle name="Accent1 6" xfId="175"/>
    <cellStyle name="Accent2" xfId="19" builtinId="33" customBuiltin="1"/>
    <cellStyle name="Accent2 2" xfId="181"/>
    <cellStyle name="Accent2 3" xfId="182"/>
    <cellStyle name="Accent2 4" xfId="183"/>
    <cellStyle name="Accent2 5" xfId="184"/>
    <cellStyle name="Accent2 6" xfId="180"/>
    <cellStyle name="Accent3" xfId="23" builtinId="37" customBuiltin="1"/>
    <cellStyle name="Accent3 2" xfId="186"/>
    <cellStyle name="Accent3 3" xfId="187"/>
    <cellStyle name="Accent3 4" xfId="188"/>
    <cellStyle name="Accent3 5" xfId="189"/>
    <cellStyle name="Accent3 6" xfId="185"/>
    <cellStyle name="Accent4" xfId="27" builtinId="41" customBuiltin="1"/>
    <cellStyle name="Accent4 2" xfId="191"/>
    <cellStyle name="Accent4 3" xfId="192"/>
    <cellStyle name="Accent4 4" xfId="193"/>
    <cellStyle name="Accent4 5" xfId="194"/>
    <cellStyle name="Accent4 6" xfId="190"/>
    <cellStyle name="Accent5" xfId="31" builtinId="45" customBuiltin="1"/>
    <cellStyle name="Accent5 2" xfId="196"/>
    <cellStyle name="Accent5 3" xfId="197"/>
    <cellStyle name="Accent5 4" xfId="198"/>
    <cellStyle name="Accent5 5" xfId="199"/>
    <cellStyle name="Accent5 6" xfId="195"/>
    <cellStyle name="Accent6" xfId="35" builtinId="49" customBuiltin="1"/>
    <cellStyle name="Accent6 2" xfId="201"/>
    <cellStyle name="Accent6 3" xfId="202"/>
    <cellStyle name="Accent6 4" xfId="203"/>
    <cellStyle name="Accent6 5" xfId="204"/>
    <cellStyle name="Accent6 6" xfId="200"/>
    <cellStyle name="Aiškinamasis tekstas 2" xfId="205"/>
    <cellStyle name="Bad 2" xfId="207"/>
    <cellStyle name="Bad 3" xfId="208"/>
    <cellStyle name="Bad 4" xfId="209"/>
    <cellStyle name="Bad 5" xfId="210"/>
    <cellStyle name="Bad 6" xfId="206"/>
    <cellStyle name="Blogas 2" xfId="212"/>
    <cellStyle name="Blogas 3" xfId="427"/>
    <cellStyle name="Blogas 4" xfId="211"/>
    <cellStyle name="Calculation" xfId="9" builtinId="22" customBuiltin="1"/>
    <cellStyle name="Calculation 2" xfId="214"/>
    <cellStyle name="Calculation 2 2" xfId="215"/>
    <cellStyle name="Calculation 3" xfId="216"/>
    <cellStyle name="Calculation 4" xfId="217"/>
    <cellStyle name="Calculation 5" xfId="218"/>
    <cellStyle name="Calculation 6" xfId="213"/>
    <cellStyle name="Check Cell" xfId="11" builtinId="23" customBuiltin="1"/>
    <cellStyle name="Check Cell 2" xfId="220"/>
    <cellStyle name="Check Cell 3" xfId="221"/>
    <cellStyle name="Check Cell 4" xfId="222"/>
    <cellStyle name="Check Cell 5" xfId="223"/>
    <cellStyle name="Check Cell 6" xfId="219"/>
    <cellStyle name="Excel Built-in Normal" xfId="224"/>
    <cellStyle name="Explanatory Text" xfId="13" builtinId="53" customBuiltin="1"/>
    <cellStyle name="Explanatory Text 2" xfId="225"/>
    <cellStyle name="Geras 2" xfId="226"/>
    <cellStyle name="Good" xfId="6" builtinId="26" customBuiltin="1"/>
    <cellStyle name="Good 2" xfId="227"/>
    <cellStyle name="Heading 1" xfId="2" builtinId="16" customBuiltin="1"/>
    <cellStyle name="Heading 1 2" xfId="228"/>
    <cellStyle name="Heading 2" xfId="3" builtinId="17" customBuiltin="1"/>
    <cellStyle name="Heading 2 2" xfId="229"/>
    <cellStyle name="Heading 3" xfId="4" builtinId="18" customBuiltin="1"/>
    <cellStyle name="Heading 3 2" xfId="230"/>
    <cellStyle name="Heading 4" xfId="5" builtinId="19" customBuiltin="1"/>
    <cellStyle name="Heading 4 2" xfId="231"/>
    <cellStyle name="Input" xfId="7" builtinId="20" customBuiltin="1"/>
    <cellStyle name="Input 2" xfId="233"/>
    <cellStyle name="Input 2 2" xfId="234"/>
    <cellStyle name="Input 3" xfId="235"/>
    <cellStyle name="Input 4" xfId="236"/>
    <cellStyle name="Input 5" xfId="237"/>
    <cellStyle name="Input 6" xfId="232"/>
    <cellStyle name="Įprastas 10" xfId="238"/>
    <cellStyle name="Įprastas 100" xfId="239"/>
    <cellStyle name="Įprastas 101" xfId="240"/>
    <cellStyle name="Įprastas 102" xfId="241"/>
    <cellStyle name="Įprastas 103" xfId="242"/>
    <cellStyle name="Įprastas 104" xfId="243"/>
    <cellStyle name="Įprastas 105" xfId="244"/>
    <cellStyle name="Įprastas 106" xfId="245"/>
    <cellStyle name="Įprastas 107" xfId="246"/>
    <cellStyle name="Įprastas 108" xfId="247"/>
    <cellStyle name="Įprastas 108 2" xfId="248"/>
    <cellStyle name="Įprastas 108 3" xfId="249"/>
    <cellStyle name="Įprastas 108 3 2" xfId="414"/>
    <cellStyle name="Įprastas 109" xfId="250"/>
    <cellStyle name="Įprastas 109 2" xfId="415"/>
    <cellStyle name="Įprastas 11" xfId="251"/>
    <cellStyle name="Įprastas 110" xfId="252"/>
    <cellStyle name="Įprastas 111" xfId="253"/>
    <cellStyle name="Įprastas 112" xfId="254"/>
    <cellStyle name="Įprastas 112 2" xfId="416"/>
    <cellStyle name="Įprastas 113" xfId="255"/>
    <cellStyle name="Įprastas 114" xfId="256"/>
    <cellStyle name="Įprastas 115" xfId="426"/>
    <cellStyle name="Įprastas 116" xfId="430"/>
    <cellStyle name="Įprastas 117" xfId="39"/>
    <cellStyle name="Įprastas 12" xfId="257"/>
    <cellStyle name="Įprastas 13" xfId="258"/>
    <cellStyle name="Įprastas 14" xfId="259"/>
    <cellStyle name="Įprastas 15" xfId="260"/>
    <cellStyle name="Įprastas 16" xfId="261"/>
    <cellStyle name="Įprastas 17" xfId="262"/>
    <cellStyle name="Įprastas 18" xfId="263"/>
    <cellStyle name="Įprastas 19" xfId="264"/>
    <cellStyle name="Įprastas 2" xfId="265"/>
    <cellStyle name="Įprastas 2 2" xfId="266"/>
    <cellStyle name="Įprastas 2 3" xfId="267"/>
    <cellStyle name="Įprastas 2 3 2" xfId="417"/>
    <cellStyle name="Įprastas 2 4" xfId="268"/>
    <cellStyle name="Įprastas 20" xfId="269"/>
    <cellStyle name="Įprastas 21" xfId="270"/>
    <cellStyle name="Įprastas 22" xfId="271"/>
    <cellStyle name="Įprastas 23" xfId="272"/>
    <cellStyle name="Įprastas 24" xfId="273"/>
    <cellStyle name="Įprastas 25" xfId="274"/>
    <cellStyle name="Įprastas 26" xfId="275"/>
    <cellStyle name="Įprastas 27" xfId="276"/>
    <cellStyle name="Įprastas 28" xfId="277"/>
    <cellStyle name="Įprastas 29" xfId="278"/>
    <cellStyle name="Įprastas 3" xfId="279"/>
    <cellStyle name="Įprastas 3 2" xfId="280"/>
    <cellStyle name="Įprastas 3 3" xfId="418"/>
    <cellStyle name="Įprastas 30" xfId="281"/>
    <cellStyle name="Įprastas 31" xfId="282"/>
    <cellStyle name="Įprastas 32" xfId="283"/>
    <cellStyle name="Įprastas 33" xfId="284"/>
    <cellStyle name="Įprastas 34" xfId="285"/>
    <cellStyle name="Įprastas 35" xfId="286"/>
    <cellStyle name="Įprastas 36" xfId="287"/>
    <cellStyle name="Įprastas 37" xfId="288"/>
    <cellStyle name="Įprastas 38" xfId="289"/>
    <cellStyle name="Įprastas 39" xfId="290"/>
    <cellStyle name="Įprastas 4" xfId="291"/>
    <cellStyle name="Įprastas 40" xfId="292"/>
    <cellStyle name="Įprastas 41" xfId="293"/>
    <cellStyle name="Įprastas 42" xfId="294"/>
    <cellStyle name="Įprastas 43" xfId="295"/>
    <cellStyle name="Įprastas 44" xfId="296"/>
    <cellStyle name="Įprastas 45" xfId="297"/>
    <cellStyle name="Įprastas 46" xfId="298"/>
    <cellStyle name="Įprastas 47" xfId="299"/>
    <cellStyle name="Įprastas 48" xfId="300"/>
    <cellStyle name="Įprastas 49" xfId="301"/>
    <cellStyle name="Įprastas 5" xfId="302"/>
    <cellStyle name="Įprastas 50" xfId="303"/>
    <cellStyle name="Įprastas 51" xfId="304"/>
    <cellStyle name="Įprastas 52" xfId="305"/>
    <cellStyle name="Įprastas 53" xfId="306"/>
    <cellStyle name="Įprastas 54" xfId="307"/>
    <cellStyle name="Įprastas 55" xfId="308"/>
    <cellStyle name="Įprastas 56" xfId="309"/>
    <cellStyle name="Įprastas 57" xfId="310"/>
    <cellStyle name="Įprastas 58" xfId="311"/>
    <cellStyle name="Įprastas 59" xfId="312"/>
    <cellStyle name="Įprastas 6" xfId="313"/>
    <cellStyle name="Įprastas 60" xfId="314"/>
    <cellStyle name="Įprastas 61" xfId="315"/>
    <cellStyle name="Įprastas 62" xfId="316"/>
    <cellStyle name="Įprastas 63" xfId="317"/>
    <cellStyle name="Įprastas 64" xfId="318"/>
    <cellStyle name="Įprastas 65" xfId="319"/>
    <cellStyle name="Įprastas 66" xfId="320"/>
    <cellStyle name="Įprastas 67" xfId="321"/>
    <cellStyle name="Įprastas 68" xfId="322"/>
    <cellStyle name="Įprastas 69" xfId="323"/>
    <cellStyle name="Įprastas 7" xfId="324"/>
    <cellStyle name="Įprastas 70" xfId="325"/>
    <cellStyle name="Įprastas 71" xfId="326"/>
    <cellStyle name="Įprastas 72" xfId="327"/>
    <cellStyle name="Įprastas 73" xfId="328"/>
    <cellStyle name="Įprastas 74" xfId="329"/>
    <cellStyle name="Įprastas 75" xfId="330"/>
    <cellStyle name="Įprastas 76" xfId="331"/>
    <cellStyle name="Įprastas 77" xfId="332"/>
    <cellStyle name="Įprastas 78" xfId="333"/>
    <cellStyle name="Įprastas 79" xfId="334"/>
    <cellStyle name="Įprastas 8" xfId="335"/>
    <cellStyle name="Įprastas 80" xfId="336"/>
    <cellStyle name="Įprastas 81" xfId="337"/>
    <cellStyle name="Įprastas 82" xfId="338"/>
    <cellStyle name="Įprastas 83" xfId="339"/>
    <cellStyle name="Įprastas 84" xfId="340"/>
    <cellStyle name="Įprastas 85" xfId="341"/>
    <cellStyle name="Įprastas 86" xfId="342"/>
    <cellStyle name="Įprastas 87" xfId="343"/>
    <cellStyle name="Įprastas 88" xfId="344"/>
    <cellStyle name="Įprastas 89" xfId="345"/>
    <cellStyle name="Įprastas 9" xfId="346"/>
    <cellStyle name="Įprastas 90" xfId="347"/>
    <cellStyle name="Įprastas 91" xfId="348"/>
    <cellStyle name="Įprastas 92" xfId="349"/>
    <cellStyle name="Įprastas 93" xfId="350"/>
    <cellStyle name="Įprastas 94" xfId="351"/>
    <cellStyle name="Įprastas 95" xfId="352"/>
    <cellStyle name="Įprastas 96" xfId="353"/>
    <cellStyle name="Įprastas 97" xfId="354"/>
    <cellStyle name="Įprastas 98" xfId="355"/>
    <cellStyle name="Įprastas 99" xfId="356"/>
    <cellStyle name="Įspėjimo tekstas 2" xfId="357"/>
    <cellStyle name="Išvestis 2" xfId="358"/>
    <cellStyle name="Įvestis 2" xfId="359"/>
    <cellStyle name="Įvestis 2 2" xfId="360"/>
    <cellStyle name="Įvestis 3" xfId="361"/>
    <cellStyle name="Įvestis 3 2" xfId="362"/>
    <cellStyle name="Linked Cell" xfId="10" builtinId="24" customBuiltin="1"/>
    <cellStyle name="Linked Cell 2" xfId="364"/>
    <cellStyle name="Linked Cell 3" xfId="365"/>
    <cellStyle name="Linked Cell 4" xfId="366"/>
    <cellStyle name="Linked Cell 5" xfId="367"/>
    <cellStyle name="Linked Cell 6" xfId="363"/>
    <cellStyle name="Neutral 2" xfId="369"/>
    <cellStyle name="Neutral 3" xfId="370"/>
    <cellStyle name="Neutral 4" xfId="371"/>
    <cellStyle name="Neutral 5" xfId="372"/>
    <cellStyle name="Neutral 6" xfId="368"/>
    <cellStyle name="Neutralus 2" xfId="374"/>
    <cellStyle name="Neutralus 3" xfId="428"/>
    <cellStyle name="Neutralus 4" xfId="373"/>
    <cellStyle name="Normal" xfId="0" builtinId="0"/>
    <cellStyle name="Normal 10" xfId="375"/>
    <cellStyle name="Normal 11" xfId="444"/>
    <cellStyle name="Normal 12" xfId="376"/>
    <cellStyle name="Normal 2" xfId="377"/>
    <cellStyle name="Normal 2 2" xfId="378"/>
    <cellStyle name="Normal 3" xfId="379"/>
    <cellStyle name="Normal 4" xfId="380"/>
    <cellStyle name="Normal 4 2" xfId="381"/>
    <cellStyle name="Normal 4 2 2" xfId="419"/>
    <cellStyle name="Normal 4 3" xfId="382"/>
    <cellStyle name="Normal 4 3 2" xfId="420"/>
    <cellStyle name="Normal 5" xfId="383"/>
    <cellStyle name="Normal 6" xfId="40"/>
    <cellStyle name="Normal 66" xfId="384"/>
    <cellStyle name="Normal 66 2" xfId="421"/>
    <cellStyle name="Normal 7" xfId="411"/>
    <cellStyle name="Normal 7 2" xfId="423"/>
    <cellStyle name="Normal 8" xfId="412"/>
    <cellStyle name="Normal 8 2" xfId="424"/>
    <cellStyle name="Normal 9" xfId="413"/>
    <cellStyle name="Normal 9 2" xfId="425"/>
    <cellStyle name="Note 2" xfId="386"/>
    <cellStyle name="Note 3" xfId="387"/>
    <cellStyle name="Note 4" xfId="388"/>
    <cellStyle name="Note 5" xfId="389"/>
    <cellStyle name="Note 6" xfId="385"/>
    <cellStyle name="Output" xfId="8" builtinId="21" customBuiltin="1"/>
    <cellStyle name="Output 2" xfId="390"/>
    <cellStyle name="Output 2 2" xfId="391"/>
    <cellStyle name="Paryškinimas 1 2" xfId="392"/>
    <cellStyle name="Paryškinimas 2 2" xfId="393"/>
    <cellStyle name="Paryškinimas 3 2" xfId="394"/>
    <cellStyle name="Paryškinimas 4 2" xfId="395"/>
    <cellStyle name="Paryškinimas 5 2" xfId="396"/>
    <cellStyle name="Paryškinimas 6 2" xfId="397"/>
    <cellStyle name="Pastaba 2" xfId="398"/>
    <cellStyle name="Pastaba 2 2" xfId="399"/>
    <cellStyle name="Pastaba 2 3" xfId="400"/>
    <cellStyle name="Pastaba 2 3 2" xfId="422"/>
    <cellStyle name="Pastaba 3" xfId="429"/>
    <cellStyle name="Pastaba 4" xfId="431"/>
    <cellStyle name="Pavadinimas 2" xfId="401"/>
    <cellStyle name="Skaičiavimas 2" xfId="402"/>
    <cellStyle name="Suma 2" xfId="403"/>
    <cellStyle name="Suma 2 2" xfId="404"/>
    <cellStyle name="Susietas langelis 2" xfId="405"/>
    <cellStyle name="Tikrinimo langelis 2" xfId="406"/>
    <cellStyle name="Title" xfId="1" builtinId="15" customBuiltin="1"/>
    <cellStyle name="Title 2" xfId="407"/>
    <cellStyle name="Total" xfId="14" builtinId="25" customBuiltin="1"/>
    <cellStyle name="Total 2" xfId="408"/>
    <cellStyle name="Total 2 2" xfId="409"/>
    <cellStyle name="Warning Text" xfId="12" builtinId="11" customBuiltin="1"/>
    <cellStyle name="Warning Text 2" xfId="4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10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K14"/>
  <sheetViews>
    <sheetView tabSelected="1" zoomScale="190" zoomScaleNormal="190" workbookViewId="0">
      <selection activeCell="E17" sqref="E17"/>
    </sheetView>
  </sheetViews>
  <sheetFormatPr defaultRowHeight="12.75" x14ac:dyDescent="0.2"/>
  <cols>
    <col min="1" max="1" width="2.83203125" style="7" customWidth="1"/>
    <col min="2" max="2" width="11.83203125" style="8" customWidth="1"/>
    <col min="3" max="3" width="5.83203125" style="7" customWidth="1"/>
    <col min="4" max="4" width="7.5" style="8" customWidth="1"/>
    <col min="5" max="5" width="15.5" style="8" customWidth="1"/>
    <col min="6" max="6" width="11.83203125" style="8" customWidth="1"/>
    <col min="7" max="7" width="8" style="8" customWidth="1"/>
    <col min="8" max="8" width="52" style="8" customWidth="1"/>
    <col min="9" max="9" width="8.83203125" style="8" customWidth="1"/>
    <col min="10" max="13" width="8.6640625" style="8" customWidth="1"/>
    <col min="14" max="14" width="18.83203125" style="8" customWidth="1"/>
    <col min="15" max="15" width="10.6640625" style="8" customWidth="1"/>
    <col min="16" max="16" width="51.6640625" style="8" customWidth="1"/>
    <col min="17" max="17" width="48" style="8" hidden="1" customWidth="1"/>
    <col min="18" max="18" width="8.83203125" style="7" customWidth="1"/>
    <col min="19" max="19" width="8.1640625" style="7" customWidth="1"/>
    <col min="20" max="20" width="5.5" style="7" customWidth="1"/>
    <col min="21" max="21" width="8" style="7" customWidth="1"/>
    <col min="22" max="22" width="6.5" style="7" customWidth="1"/>
    <col min="23" max="23" width="5.5" style="7" customWidth="1"/>
    <col min="24" max="25" width="6.5" style="7" customWidth="1"/>
    <col min="26" max="26" width="5.1640625" style="7" customWidth="1"/>
    <col min="27" max="27" width="3.83203125" style="7" customWidth="1"/>
    <col min="28" max="28" width="6.6640625" style="7" customWidth="1"/>
    <col min="29" max="29" width="9.5" style="7" customWidth="1"/>
    <col min="30" max="30" width="6.5" style="7" customWidth="1"/>
    <col min="31" max="31" width="6.83203125" style="7" customWidth="1"/>
    <col min="32" max="32" width="6.1640625" style="7" customWidth="1"/>
    <col min="33" max="33" width="6.6640625" style="7" customWidth="1"/>
    <col min="34" max="34" width="9" style="7" customWidth="1"/>
    <col min="35" max="35" width="6.6640625" style="7" customWidth="1"/>
    <col min="36" max="36" width="3.83203125" style="7" customWidth="1"/>
    <col min="37" max="37" width="12.33203125" customWidth="1"/>
    <col min="38" max="38" width="56.33203125" customWidth="1"/>
  </cols>
  <sheetData>
    <row r="1" spans="1:37" ht="9.9499999999999993" customHeight="1" x14ac:dyDescent="0.2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6"/>
    </row>
    <row r="2" spans="1:37" ht="17.100000000000001" customHeight="1" x14ac:dyDescent="0.2">
      <c r="A2" s="32" t="s">
        <v>1</v>
      </c>
      <c r="B2" s="32" t="s">
        <v>2</v>
      </c>
      <c r="C2" s="32" t="s">
        <v>3</v>
      </c>
      <c r="D2" s="32" t="s">
        <v>4</v>
      </c>
      <c r="E2" s="32" t="s">
        <v>5</v>
      </c>
      <c r="F2" s="32" t="s">
        <v>6</v>
      </c>
      <c r="G2" s="17" t="s">
        <v>57</v>
      </c>
      <c r="H2" s="17" t="s">
        <v>59</v>
      </c>
      <c r="I2" s="17" t="s">
        <v>56</v>
      </c>
      <c r="J2" s="17" t="s">
        <v>55</v>
      </c>
      <c r="K2" s="18" t="s">
        <v>73</v>
      </c>
      <c r="L2" s="20" t="s">
        <v>78</v>
      </c>
      <c r="M2" s="20" t="s">
        <v>78</v>
      </c>
      <c r="N2" s="32" t="s">
        <v>7</v>
      </c>
      <c r="O2" s="16" t="s">
        <v>77</v>
      </c>
      <c r="P2" s="37" t="s">
        <v>8</v>
      </c>
      <c r="Q2" s="32" t="s">
        <v>8</v>
      </c>
      <c r="R2" s="32" t="s">
        <v>9</v>
      </c>
      <c r="S2" s="32" t="s">
        <v>10</v>
      </c>
      <c r="T2" s="23" t="s">
        <v>11</v>
      </c>
      <c r="U2" s="24"/>
      <c r="V2" s="25"/>
      <c r="W2" s="23" t="s">
        <v>12</v>
      </c>
      <c r="X2" s="24"/>
      <c r="Y2" s="24"/>
      <c r="Z2" s="24"/>
      <c r="AA2" s="24"/>
      <c r="AB2" s="25"/>
      <c r="AC2" s="23" t="s">
        <v>13</v>
      </c>
      <c r="AD2" s="24"/>
      <c r="AE2" s="24"/>
      <c r="AF2" s="25"/>
      <c r="AG2" s="26" t="s">
        <v>54</v>
      </c>
      <c r="AH2" s="24"/>
      <c r="AI2" s="25"/>
      <c r="AJ2" s="30" t="s">
        <v>14</v>
      </c>
      <c r="AK2" s="32" t="s">
        <v>15</v>
      </c>
    </row>
    <row r="3" spans="1:37" ht="21" customHeight="1" x14ac:dyDescent="0.2">
      <c r="A3" s="33"/>
      <c r="B3" s="33"/>
      <c r="C3" s="33"/>
      <c r="D3" s="33"/>
      <c r="E3" s="33"/>
      <c r="F3" s="33"/>
      <c r="G3" s="19" t="s">
        <v>75</v>
      </c>
      <c r="H3" s="17" t="s">
        <v>58</v>
      </c>
      <c r="I3" s="19" t="s">
        <v>75</v>
      </c>
      <c r="J3" s="19"/>
      <c r="K3" s="17" t="s">
        <v>74</v>
      </c>
      <c r="L3" s="21" t="s">
        <v>80</v>
      </c>
      <c r="M3" s="21" t="s">
        <v>79</v>
      </c>
      <c r="N3" s="33"/>
      <c r="O3" s="17"/>
      <c r="P3" s="38"/>
      <c r="Q3" s="33"/>
      <c r="R3" s="33"/>
      <c r="S3" s="33"/>
      <c r="T3" s="2" t="s">
        <v>16</v>
      </c>
      <c r="U3" s="3" t="s">
        <v>17</v>
      </c>
      <c r="V3" s="2" t="s">
        <v>18</v>
      </c>
      <c r="W3" s="2" t="s">
        <v>16</v>
      </c>
      <c r="X3" s="3" t="s">
        <v>19</v>
      </c>
      <c r="Y3" s="2" t="s">
        <v>20</v>
      </c>
      <c r="Z3" s="3" t="s">
        <v>21</v>
      </c>
      <c r="AA3" s="3" t="s">
        <v>22</v>
      </c>
      <c r="AB3" s="3" t="s">
        <v>23</v>
      </c>
      <c r="AC3" s="3" t="s">
        <v>24</v>
      </c>
      <c r="AD3" s="3" t="s">
        <v>25</v>
      </c>
      <c r="AE3" s="3" t="s">
        <v>26</v>
      </c>
      <c r="AF3" s="2" t="s">
        <v>18</v>
      </c>
      <c r="AG3" s="3" t="s">
        <v>27</v>
      </c>
      <c r="AH3" s="2" t="s">
        <v>28</v>
      </c>
      <c r="AI3" s="2" t="s">
        <v>18</v>
      </c>
      <c r="AJ3" s="31"/>
      <c r="AK3" s="33"/>
    </row>
    <row r="4" spans="1:37" ht="9.75" customHeight="1" x14ac:dyDescent="0.2">
      <c r="A4" s="27" t="s">
        <v>32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9"/>
    </row>
    <row r="5" spans="1:37" ht="8.25" customHeight="1" x14ac:dyDescent="0.2">
      <c r="A5" s="6">
        <v>202</v>
      </c>
      <c r="B5" s="5" t="s">
        <v>33</v>
      </c>
      <c r="C5" s="6">
        <v>6</v>
      </c>
      <c r="D5" s="6">
        <v>58</v>
      </c>
      <c r="E5" s="5" t="s">
        <v>34</v>
      </c>
      <c r="F5" s="15" t="s">
        <v>81</v>
      </c>
      <c r="G5" s="4"/>
      <c r="H5" s="4">
        <v>4095</v>
      </c>
      <c r="I5" s="4"/>
      <c r="J5" s="4">
        <v>14400</v>
      </c>
      <c r="K5" s="4"/>
      <c r="L5" s="4"/>
      <c r="M5" s="22">
        <f>J5/H5</f>
        <v>3.5164835164835164</v>
      </c>
      <c r="N5" s="5" t="s">
        <v>35</v>
      </c>
      <c r="O5" s="5"/>
      <c r="P5" s="12" t="s">
        <v>36</v>
      </c>
      <c r="Q5" s="9" t="s">
        <v>48</v>
      </c>
      <c r="R5" s="4" t="s">
        <v>37</v>
      </c>
      <c r="S5" s="4" t="s">
        <v>31</v>
      </c>
      <c r="T5" s="4" t="s">
        <v>30</v>
      </c>
      <c r="U5" s="4" t="s">
        <v>30</v>
      </c>
      <c r="V5" s="4" t="s">
        <v>30</v>
      </c>
      <c r="W5" s="6">
        <v>4</v>
      </c>
      <c r="X5" s="6">
        <v>1</v>
      </c>
      <c r="Y5" s="6">
        <v>1</v>
      </c>
      <c r="Z5" s="6">
        <v>3</v>
      </c>
      <c r="AA5" s="6">
        <v>160</v>
      </c>
      <c r="AB5" s="6">
        <v>147</v>
      </c>
      <c r="AC5" s="4" t="s">
        <v>30</v>
      </c>
      <c r="AD5" s="4" t="s">
        <v>30</v>
      </c>
      <c r="AE5" s="4" t="s">
        <v>30</v>
      </c>
      <c r="AF5" s="4" t="s">
        <v>30</v>
      </c>
      <c r="AG5" s="6">
        <v>1</v>
      </c>
      <c r="AH5" s="6">
        <v>36</v>
      </c>
      <c r="AI5" s="6">
        <v>3202</v>
      </c>
      <c r="AJ5" s="4"/>
      <c r="AK5" s="1"/>
    </row>
    <row r="6" spans="1:37" ht="8.25" customHeight="1" x14ac:dyDescent="0.2">
      <c r="A6" s="6">
        <v>203</v>
      </c>
      <c r="B6" s="5" t="s">
        <v>33</v>
      </c>
      <c r="C6" s="6">
        <v>6</v>
      </c>
      <c r="D6" s="6">
        <v>58</v>
      </c>
      <c r="E6" s="5" t="s">
        <v>34</v>
      </c>
      <c r="F6" s="15" t="s">
        <v>81</v>
      </c>
      <c r="G6" s="4"/>
      <c r="H6" s="4">
        <v>4095</v>
      </c>
      <c r="I6" s="4"/>
      <c r="J6" s="4">
        <v>3600</v>
      </c>
      <c r="K6" s="4">
        <v>4000</v>
      </c>
      <c r="L6" s="4"/>
      <c r="M6" s="22">
        <f>J6/H6</f>
        <v>0.87912087912087911</v>
      </c>
      <c r="N6" s="5" t="s">
        <v>38</v>
      </c>
      <c r="O6" s="5"/>
      <c r="P6" s="11" t="s">
        <v>50</v>
      </c>
      <c r="Q6" s="5" t="s">
        <v>49</v>
      </c>
      <c r="R6" s="4" t="s">
        <v>39</v>
      </c>
      <c r="S6" s="4" t="s">
        <v>29</v>
      </c>
      <c r="T6" s="4" t="s">
        <v>30</v>
      </c>
      <c r="U6" s="4" t="s">
        <v>30</v>
      </c>
      <c r="V6" s="4" t="s">
        <v>30</v>
      </c>
      <c r="W6" s="6">
        <v>4</v>
      </c>
      <c r="X6" s="6">
        <v>1</v>
      </c>
      <c r="Y6" s="6">
        <v>1</v>
      </c>
      <c r="Z6" s="6">
        <v>9</v>
      </c>
      <c r="AA6" s="6">
        <v>101</v>
      </c>
      <c r="AB6" s="6">
        <v>152</v>
      </c>
      <c r="AC6" s="4" t="s">
        <v>30</v>
      </c>
      <c r="AD6" s="4" t="s">
        <v>30</v>
      </c>
      <c r="AE6" s="4" t="s">
        <v>30</v>
      </c>
      <c r="AF6" s="4" t="s">
        <v>30</v>
      </c>
      <c r="AG6" s="6">
        <v>1</v>
      </c>
      <c r="AH6" s="6">
        <v>36</v>
      </c>
      <c r="AI6" s="6">
        <v>3203</v>
      </c>
      <c r="AJ6" s="4"/>
      <c r="AK6" s="1"/>
    </row>
    <row r="7" spans="1:37" ht="8.25" customHeight="1" x14ac:dyDescent="0.2">
      <c r="A7" s="6">
        <v>507</v>
      </c>
      <c r="B7" s="5" t="s">
        <v>33</v>
      </c>
      <c r="C7" s="6">
        <v>6</v>
      </c>
      <c r="D7" s="6">
        <v>58</v>
      </c>
      <c r="E7" s="5" t="s">
        <v>34</v>
      </c>
      <c r="F7" s="15" t="s">
        <v>81</v>
      </c>
      <c r="G7" s="4"/>
      <c r="H7" s="4">
        <v>20000</v>
      </c>
      <c r="I7" s="4"/>
      <c r="J7" s="4">
        <v>30000</v>
      </c>
      <c r="K7" s="4">
        <v>30006</v>
      </c>
      <c r="L7" s="4"/>
      <c r="M7" s="4">
        <f t="shared" ref="M7:M9" si="0">J7/H7</f>
        <v>1.5</v>
      </c>
      <c r="N7" s="13" t="s">
        <v>60</v>
      </c>
      <c r="O7" s="13" t="s">
        <v>76</v>
      </c>
      <c r="P7" s="14" t="s">
        <v>63</v>
      </c>
      <c r="Q7" s="10" t="s">
        <v>51</v>
      </c>
      <c r="R7" s="15" t="s">
        <v>66</v>
      </c>
      <c r="S7" s="4" t="s">
        <v>29</v>
      </c>
      <c r="T7" s="4" t="s">
        <v>30</v>
      </c>
      <c r="U7" s="4" t="s">
        <v>30</v>
      </c>
      <c r="V7" s="4" t="s">
        <v>30</v>
      </c>
      <c r="W7" s="6">
        <v>4</v>
      </c>
      <c r="X7" s="6">
        <v>1</v>
      </c>
      <c r="Y7" s="6">
        <v>1</v>
      </c>
      <c r="Z7" s="6">
        <v>4</v>
      </c>
      <c r="AA7" s="6">
        <v>92</v>
      </c>
      <c r="AB7" s="6">
        <v>150</v>
      </c>
      <c r="AC7" s="4" t="s">
        <v>30</v>
      </c>
      <c r="AD7" s="4" t="s">
        <v>30</v>
      </c>
      <c r="AE7" s="4" t="s">
        <v>30</v>
      </c>
      <c r="AF7" s="4" t="s">
        <v>30</v>
      </c>
      <c r="AG7" s="6">
        <v>1</v>
      </c>
      <c r="AH7" s="6">
        <v>36</v>
      </c>
      <c r="AI7" s="6">
        <v>3653</v>
      </c>
      <c r="AJ7" s="4"/>
      <c r="AK7" s="1"/>
    </row>
    <row r="8" spans="1:37" ht="8.25" customHeight="1" x14ac:dyDescent="0.2">
      <c r="A8" s="6">
        <v>508</v>
      </c>
      <c r="B8" s="5" t="s">
        <v>33</v>
      </c>
      <c r="C8" s="6">
        <v>6</v>
      </c>
      <c r="D8" s="6">
        <v>58</v>
      </c>
      <c r="E8" s="5" t="s">
        <v>34</v>
      </c>
      <c r="F8" s="15" t="s">
        <v>81</v>
      </c>
      <c r="G8" s="4"/>
      <c r="H8" s="4">
        <v>20000</v>
      </c>
      <c r="I8" s="4"/>
      <c r="J8" s="4">
        <v>30000</v>
      </c>
      <c r="K8" s="4">
        <v>30006</v>
      </c>
      <c r="L8" s="4"/>
      <c r="M8" s="4">
        <f t="shared" si="0"/>
        <v>1.5</v>
      </c>
      <c r="N8" s="13" t="s">
        <v>61</v>
      </c>
      <c r="O8" s="13" t="s">
        <v>76</v>
      </c>
      <c r="P8" s="14" t="s">
        <v>65</v>
      </c>
      <c r="Q8" s="10" t="s">
        <v>52</v>
      </c>
      <c r="R8" s="4" t="s">
        <v>46</v>
      </c>
      <c r="S8" s="4" t="s">
        <v>29</v>
      </c>
      <c r="T8" s="4" t="s">
        <v>30</v>
      </c>
      <c r="U8" s="4" t="s">
        <v>30</v>
      </c>
      <c r="V8" s="4" t="s">
        <v>30</v>
      </c>
      <c r="W8" s="6">
        <v>4</v>
      </c>
      <c r="X8" s="6">
        <v>1</v>
      </c>
      <c r="Y8" s="6">
        <v>1</v>
      </c>
      <c r="Z8" s="6">
        <v>4</v>
      </c>
      <c r="AA8" s="6">
        <v>92</v>
      </c>
      <c r="AB8" s="6">
        <v>151</v>
      </c>
      <c r="AC8" s="4" t="s">
        <v>30</v>
      </c>
      <c r="AD8" s="4" t="s">
        <v>30</v>
      </c>
      <c r="AE8" s="4" t="s">
        <v>30</v>
      </c>
      <c r="AF8" s="4" t="s">
        <v>30</v>
      </c>
      <c r="AG8" s="6">
        <v>1</v>
      </c>
      <c r="AH8" s="6">
        <v>36</v>
      </c>
      <c r="AI8" s="6">
        <v>3654</v>
      </c>
      <c r="AJ8" s="4"/>
      <c r="AK8" s="1"/>
    </row>
    <row r="9" spans="1:37" ht="8.25" customHeight="1" x14ac:dyDescent="0.2">
      <c r="A9" s="6">
        <v>509</v>
      </c>
      <c r="B9" s="5" t="s">
        <v>33</v>
      </c>
      <c r="C9" s="6">
        <v>6</v>
      </c>
      <c r="D9" s="6">
        <v>58</v>
      </c>
      <c r="E9" s="5" t="s">
        <v>34</v>
      </c>
      <c r="F9" s="15" t="s">
        <v>81</v>
      </c>
      <c r="G9" s="4"/>
      <c r="H9" s="4">
        <v>20000</v>
      </c>
      <c r="I9" s="4"/>
      <c r="J9" s="4">
        <v>30000</v>
      </c>
      <c r="K9" s="4">
        <v>30006</v>
      </c>
      <c r="L9" s="4"/>
      <c r="M9" s="4">
        <f t="shared" si="0"/>
        <v>1.5</v>
      </c>
      <c r="N9" s="13" t="s">
        <v>62</v>
      </c>
      <c r="O9" s="13" t="s">
        <v>76</v>
      </c>
      <c r="P9" s="14" t="s">
        <v>64</v>
      </c>
      <c r="Q9" s="10" t="s">
        <v>53</v>
      </c>
      <c r="R9" s="4" t="s">
        <v>47</v>
      </c>
      <c r="S9" s="4" t="s">
        <v>29</v>
      </c>
      <c r="T9" s="4" t="s">
        <v>30</v>
      </c>
      <c r="U9" s="4" t="s">
        <v>30</v>
      </c>
      <c r="V9" s="4" t="s">
        <v>30</v>
      </c>
      <c r="W9" s="6">
        <v>4</v>
      </c>
      <c r="X9" s="6">
        <v>1</v>
      </c>
      <c r="Y9" s="6">
        <v>1</v>
      </c>
      <c r="Z9" s="6">
        <v>4</v>
      </c>
      <c r="AA9" s="6">
        <v>92</v>
      </c>
      <c r="AB9" s="6">
        <v>152</v>
      </c>
      <c r="AC9" s="4" t="s">
        <v>30</v>
      </c>
      <c r="AD9" s="4" t="s">
        <v>30</v>
      </c>
      <c r="AE9" s="4" t="s">
        <v>30</v>
      </c>
      <c r="AF9" s="4" t="s">
        <v>30</v>
      </c>
      <c r="AG9" s="6">
        <v>1</v>
      </c>
      <c r="AH9" s="6">
        <v>36</v>
      </c>
      <c r="AI9" s="6">
        <v>3655</v>
      </c>
      <c r="AJ9" s="4"/>
      <c r="AK9" s="1"/>
    </row>
    <row r="10" spans="1:37" ht="8.25" customHeight="1" x14ac:dyDescent="0.2">
      <c r="A10" s="6">
        <v>204</v>
      </c>
      <c r="B10" s="5" t="s">
        <v>33</v>
      </c>
      <c r="C10" s="6">
        <v>6</v>
      </c>
      <c r="D10" s="6">
        <v>54</v>
      </c>
      <c r="E10" s="5" t="s">
        <v>40</v>
      </c>
      <c r="F10" s="15" t="s">
        <v>81</v>
      </c>
      <c r="G10" s="4"/>
      <c r="H10" s="4">
        <v>4095</v>
      </c>
      <c r="I10" s="4"/>
      <c r="J10" s="4">
        <v>14400</v>
      </c>
      <c r="K10" s="4">
        <v>15000</v>
      </c>
      <c r="L10" s="4"/>
      <c r="M10" s="22">
        <f t="shared" ref="M10:M14" si="1">J10/H10</f>
        <v>3.5164835164835164</v>
      </c>
      <c r="N10" s="5" t="s">
        <v>41</v>
      </c>
      <c r="O10" s="5"/>
      <c r="P10" s="12" t="s">
        <v>42</v>
      </c>
      <c r="Q10" s="5" t="s">
        <v>48</v>
      </c>
      <c r="R10" s="4" t="s">
        <v>37</v>
      </c>
      <c r="S10" s="4" t="s">
        <v>31</v>
      </c>
      <c r="T10" s="4" t="s">
        <v>30</v>
      </c>
      <c r="U10" s="4" t="s">
        <v>30</v>
      </c>
      <c r="V10" s="4" t="s">
        <v>30</v>
      </c>
      <c r="W10" s="6">
        <v>4</v>
      </c>
      <c r="X10" s="6">
        <v>2</v>
      </c>
      <c r="Y10" s="6">
        <v>2</v>
      </c>
      <c r="Z10" s="6">
        <v>3</v>
      </c>
      <c r="AA10" s="6">
        <v>160</v>
      </c>
      <c r="AB10" s="6">
        <v>147</v>
      </c>
      <c r="AC10" s="4" t="s">
        <v>30</v>
      </c>
      <c r="AD10" s="4" t="s">
        <v>30</v>
      </c>
      <c r="AE10" s="4" t="s">
        <v>30</v>
      </c>
      <c r="AF10" s="4" t="s">
        <v>30</v>
      </c>
      <c r="AG10" s="6">
        <v>1</v>
      </c>
      <c r="AH10" s="6">
        <v>36</v>
      </c>
      <c r="AI10" s="6">
        <v>3204</v>
      </c>
      <c r="AJ10" s="4"/>
      <c r="AK10" s="1"/>
    </row>
    <row r="11" spans="1:37" ht="8.25" customHeight="1" x14ac:dyDescent="0.2">
      <c r="A11" s="6">
        <v>205</v>
      </c>
      <c r="B11" s="5" t="s">
        <v>33</v>
      </c>
      <c r="C11" s="6">
        <v>6</v>
      </c>
      <c r="D11" s="6">
        <v>54</v>
      </c>
      <c r="E11" s="5" t="s">
        <v>40</v>
      </c>
      <c r="F11" s="15" t="s">
        <v>81</v>
      </c>
      <c r="G11" s="4"/>
      <c r="H11" s="4">
        <v>4095</v>
      </c>
      <c r="I11" s="4"/>
      <c r="J11" s="4">
        <v>3600</v>
      </c>
      <c r="K11" s="4">
        <v>4000</v>
      </c>
      <c r="L11" s="4"/>
      <c r="M11" s="22">
        <f t="shared" si="1"/>
        <v>0.87912087912087911</v>
      </c>
      <c r="N11" s="5" t="s">
        <v>43</v>
      </c>
      <c r="O11" s="5"/>
      <c r="P11" s="12" t="s">
        <v>44</v>
      </c>
      <c r="Q11" s="5" t="s">
        <v>49</v>
      </c>
      <c r="R11" s="4" t="s">
        <v>39</v>
      </c>
      <c r="S11" s="4" t="s">
        <v>29</v>
      </c>
      <c r="T11" s="4" t="s">
        <v>30</v>
      </c>
      <c r="U11" s="4" t="s">
        <v>30</v>
      </c>
      <c r="V11" s="4" t="s">
        <v>30</v>
      </c>
      <c r="W11" s="6">
        <v>4</v>
      </c>
      <c r="X11" s="6">
        <v>2</v>
      </c>
      <c r="Y11" s="6">
        <v>2</v>
      </c>
      <c r="Z11" s="6">
        <v>9</v>
      </c>
      <c r="AA11" s="6">
        <v>101</v>
      </c>
      <c r="AB11" s="6">
        <v>152</v>
      </c>
      <c r="AC11" s="4" t="s">
        <v>30</v>
      </c>
      <c r="AD11" s="4" t="s">
        <v>30</v>
      </c>
      <c r="AE11" s="4" t="s">
        <v>30</v>
      </c>
      <c r="AF11" s="4" t="s">
        <v>30</v>
      </c>
      <c r="AG11" s="6">
        <v>1</v>
      </c>
      <c r="AH11" s="6">
        <v>36</v>
      </c>
      <c r="AI11" s="6">
        <v>3205</v>
      </c>
      <c r="AJ11" s="4"/>
      <c r="AK11" s="1"/>
    </row>
    <row r="12" spans="1:37" ht="8.25" customHeight="1" x14ac:dyDescent="0.2">
      <c r="A12" s="6">
        <v>510</v>
      </c>
      <c r="B12" s="5" t="s">
        <v>33</v>
      </c>
      <c r="C12" s="6">
        <v>6</v>
      </c>
      <c r="D12" s="6">
        <v>54</v>
      </c>
      <c r="E12" s="5" t="s">
        <v>40</v>
      </c>
      <c r="F12" s="15" t="s">
        <v>81</v>
      </c>
      <c r="G12" s="4"/>
      <c r="H12" s="4">
        <v>10000</v>
      </c>
      <c r="I12" s="4"/>
      <c r="J12" s="4">
        <v>15000</v>
      </c>
      <c r="K12" s="4">
        <v>15006</v>
      </c>
      <c r="L12" s="4"/>
      <c r="M12" s="22">
        <f t="shared" si="1"/>
        <v>1.5</v>
      </c>
      <c r="N12" s="13" t="s">
        <v>67</v>
      </c>
      <c r="O12" s="13" t="s">
        <v>76</v>
      </c>
      <c r="P12" s="14" t="s">
        <v>68</v>
      </c>
      <c r="Q12" s="10" t="s">
        <v>51</v>
      </c>
      <c r="R12" s="4" t="s">
        <v>45</v>
      </c>
      <c r="S12" s="4" t="s">
        <v>29</v>
      </c>
      <c r="T12" s="4" t="s">
        <v>30</v>
      </c>
      <c r="U12" s="4" t="s">
        <v>30</v>
      </c>
      <c r="V12" s="4" t="s">
        <v>30</v>
      </c>
      <c r="W12" s="6">
        <v>4</v>
      </c>
      <c r="X12" s="6">
        <v>2</v>
      </c>
      <c r="Y12" s="6">
        <v>2</v>
      </c>
      <c r="Z12" s="6">
        <v>4</v>
      </c>
      <c r="AA12" s="6">
        <v>92</v>
      </c>
      <c r="AB12" s="6">
        <v>150</v>
      </c>
      <c r="AC12" s="4" t="s">
        <v>30</v>
      </c>
      <c r="AD12" s="4" t="s">
        <v>30</v>
      </c>
      <c r="AE12" s="4" t="s">
        <v>30</v>
      </c>
      <c r="AF12" s="4" t="s">
        <v>30</v>
      </c>
      <c r="AG12" s="6">
        <v>1</v>
      </c>
      <c r="AH12" s="6">
        <v>36</v>
      </c>
      <c r="AI12" s="6">
        <v>3659</v>
      </c>
      <c r="AJ12" s="4"/>
      <c r="AK12" s="1"/>
    </row>
    <row r="13" spans="1:37" ht="8.25" customHeight="1" x14ac:dyDescent="0.2">
      <c r="A13" s="6">
        <v>511</v>
      </c>
      <c r="B13" s="5" t="s">
        <v>33</v>
      </c>
      <c r="C13" s="6">
        <v>6</v>
      </c>
      <c r="D13" s="6">
        <v>54</v>
      </c>
      <c r="E13" s="5" t="s">
        <v>40</v>
      </c>
      <c r="F13" s="15" t="s">
        <v>81</v>
      </c>
      <c r="G13" s="4"/>
      <c r="H13" s="4">
        <v>10000</v>
      </c>
      <c r="I13" s="4"/>
      <c r="J13" s="4">
        <v>15000</v>
      </c>
      <c r="K13" s="4">
        <v>15006</v>
      </c>
      <c r="L13" s="4"/>
      <c r="M13" s="22">
        <f t="shared" si="1"/>
        <v>1.5</v>
      </c>
      <c r="N13" s="13" t="s">
        <v>71</v>
      </c>
      <c r="O13" s="13" t="s">
        <v>76</v>
      </c>
      <c r="P13" s="14" t="s">
        <v>69</v>
      </c>
      <c r="Q13" s="10" t="s">
        <v>52</v>
      </c>
      <c r="R13" s="4" t="s">
        <v>46</v>
      </c>
      <c r="S13" s="4" t="s">
        <v>29</v>
      </c>
      <c r="T13" s="4" t="s">
        <v>30</v>
      </c>
      <c r="U13" s="4" t="s">
        <v>30</v>
      </c>
      <c r="V13" s="4" t="s">
        <v>30</v>
      </c>
      <c r="W13" s="6">
        <v>4</v>
      </c>
      <c r="X13" s="6">
        <v>2</v>
      </c>
      <c r="Y13" s="6">
        <v>2</v>
      </c>
      <c r="Z13" s="6">
        <v>4</v>
      </c>
      <c r="AA13" s="6">
        <v>92</v>
      </c>
      <c r="AB13" s="6">
        <v>151</v>
      </c>
      <c r="AC13" s="4" t="s">
        <v>30</v>
      </c>
      <c r="AD13" s="4" t="s">
        <v>30</v>
      </c>
      <c r="AE13" s="4" t="s">
        <v>30</v>
      </c>
      <c r="AF13" s="4" t="s">
        <v>30</v>
      </c>
      <c r="AG13" s="6">
        <v>1</v>
      </c>
      <c r="AH13" s="6">
        <v>36</v>
      </c>
      <c r="AI13" s="6">
        <v>3660</v>
      </c>
      <c r="AJ13" s="4"/>
      <c r="AK13" s="1"/>
    </row>
    <row r="14" spans="1:37" ht="8.25" customHeight="1" x14ac:dyDescent="0.2">
      <c r="A14" s="6">
        <v>512</v>
      </c>
      <c r="B14" s="5" t="s">
        <v>33</v>
      </c>
      <c r="C14" s="6">
        <v>6</v>
      </c>
      <c r="D14" s="6">
        <v>54</v>
      </c>
      <c r="E14" s="5" t="s">
        <v>40</v>
      </c>
      <c r="F14" s="15" t="s">
        <v>81</v>
      </c>
      <c r="G14" s="4"/>
      <c r="H14" s="4">
        <v>10000</v>
      </c>
      <c r="I14" s="4"/>
      <c r="J14" s="4">
        <v>15000</v>
      </c>
      <c r="K14" s="4">
        <v>15006</v>
      </c>
      <c r="L14" s="4"/>
      <c r="M14" s="22">
        <f t="shared" si="1"/>
        <v>1.5</v>
      </c>
      <c r="N14" s="13" t="s">
        <v>72</v>
      </c>
      <c r="O14" s="13" t="s">
        <v>76</v>
      </c>
      <c r="P14" s="14" t="s">
        <v>70</v>
      </c>
      <c r="Q14" s="10" t="s">
        <v>53</v>
      </c>
      <c r="R14" s="4" t="s">
        <v>47</v>
      </c>
      <c r="S14" s="4" t="s">
        <v>29</v>
      </c>
      <c r="T14" s="4" t="s">
        <v>30</v>
      </c>
      <c r="U14" s="4" t="s">
        <v>30</v>
      </c>
      <c r="V14" s="4" t="s">
        <v>30</v>
      </c>
      <c r="W14" s="6">
        <v>4</v>
      </c>
      <c r="X14" s="6">
        <v>2</v>
      </c>
      <c r="Y14" s="6">
        <v>2</v>
      </c>
      <c r="Z14" s="6">
        <v>4</v>
      </c>
      <c r="AA14" s="6">
        <v>92</v>
      </c>
      <c r="AB14" s="6">
        <v>152</v>
      </c>
      <c r="AC14" s="4" t="s">
        <v>30</v>
      </c>
      <c r="AD14" s="4" t="s">
        <v>30</v>
      </c>
      <c r="AE14" s="4" t="s">
        <v>30</v>
      </c>
      <c r="AF14" s="4" t="s">
        <v>30</v>
      </c>
      <c r="AG14" s="6">
        <v>1</v>
      </c>
      <c r="AH14" s="6">
        <v>36</v>
      </c>
      <c r="AI14" s="6">
        <v>3661</v>
      </c>
      <c r="AJ14" s="4"/>
      <c r="AK14" s="1"/>
    </row>
  </sheetData>
  <sortState ref="A525:AF689">
    <sortCondition ref="E525:E689"/>
  </sortState>
  <mergeCells count="19">
    <mergeCell ref="A1:AK1"/>
    <mergeCell ref="A2:A3"/>
    <mergeCell ref="B2:B3"/>
    <mergeCell ref="C2:C3"/>
    <mergeCell ref="D2:D3"/>
    <mergeCell ref="E2:E3"/>
    <mergeCell ref="F2:F3"/>
    <mergeCell ref="N2:N3"/>
    <mergeCell ref="P2:P3"/>
    <mergeCell ref="R2:R3"/>
    <mergeCell ref="S2:S3"/>
    <mergeCell ref="T2:V2"/>
    <mergeCell ref="W2:AB2"/>
    <mergeCell ref="AC2:AF2"/>
    <mergeCell ref="AG2:AI2"/>
    <mergeCell ref="A4:AK4"/>
    <mergeCell ref="AJ2:AJ3"/>
    <mergeCell ref="AK2:AK3"/>
    <mergeCell ref="Q2:Q3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Footer>&amp;R&amp;P iš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Matavimai</vt:lpstr>
      <vt:lpstr>Matavimai!Print_Area</vt:lpstr>
      <vt:lpstr>Matavimai!Print_Titles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Vytenis</dc:creator>
  <cp:lastModifiedBy>vidmantasl</cp:lastModifiedBy>
  <cp:lastPrinted>2020-09-28T11:14:13Z</cp:lastPrinted>
  <dcterms:created xsi:type="dcterms:W3CDTF">2020-03-03T16:12:25Z</dcterms:created>
  <dcterms:modified xsi:type="dcterms:W3CDTF">2025-11-28T07:22:43Z</dcterms:modified>
</cp:coreProperties>
</file>